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mc:AlternateContent xmlns:mc="http://schemas.openxmlformats.org/markup-compatibility/2006">
    <mc:Choice Requires="x15">
      <x15ac:absPath xmlns:x15ac="http://schemas.microsoft.com/office/spreadsheetml/2010/11/ac" url="https://d.docs.live.net/153a206e37ad3aec/moj posao/PULENTADA/LAG NATJEČAJI/TERRA LIBURNA/NOVI NATJEČAJ TL RADNO/Intervencija 1.1/Nova mapa/OBRASCI/"/>
    </mc:Choice>
  </mc:AlternateContent>
  <xr:revisionPtr revIDLastSave="3" documentId="11_AC624858C9B5C40F803FA253C62FBBFC1AD6E297" xr6:coauthVersionLast="47" xr6:coauthVersionMax="47" xr10:uidLastSave="{F70954B0-94C4-4B09-9C89-7AADA2D81A4E}"/>
  <bookViews>
    <workbookView xWindow="38280" yWindow="-120" windowWidth="21840" windowHeight="13020" tabRatio="872" xr2:uid="{00000000-000D-0000-FFFF-FFFF00000000}"/>
  </bookViews>
  <sheets>
    <sheet name=" PLAN PROJEKTNIH AKTIVNOSTI" sheetId="1" r:id="rId1"/>
    <sheet name="UPUTA_ISPUNJAVANJE" sheetId="20" r:id="rId2"/>
    <sheet name="UPUTE" sheetId="17" state="hidden" r:id="rId3"/>
    <sheet name="LPT" sheetId="18" state="hidden" r:id="rId4"/>
  </sheets>
  <externalReferences>
    <externalReference r:id="rId5"/>
  </externalReferences>
  <definedNames>
    <definedName name="_Hlk167262141" localSheetId="0">' PLAN PROJEKTNIH AKTIVNOSTI'!#REF!</definedName>
    <definedName name="A" localSheetId="2">#REF!</definedName>
    <definedName name="A">#REF!</definedName>
    <definedName name="aa" localSheetId="2">#REF!</definedName>
    <definedName name="aa">#REF!</definedName>
    <definedName name="DA">'[1]PLAN NABAVE-TTIP'!$B$51:$B$52</definedName>
    <definedName name="Građenje" localSheetId="2">#REF!</definedName>
    <definedName name="Građenje">#REF!</definedName>
    <definedName name="građenje.životinje" localSheetId="3">#REF!</definedName>
    <definedName name="građenje.životinje" localSheetId="2">#REF!</definedName>
    <definedName name="građenje.životinje">#REF!</definedName>
    <definedName name="inenzitet" localSheetId="2">#REF!</definedName>
    <definedName name="inenzitet">#REF!</definedName>
    <definedName name="intenzitet" localSheetId="2">#REF!</definedName>
    <definedName name="intenzitet">#REF!</definedName>
    <definedName name="intenzitet.potpore" localSheetId="2">#REF!</definedName>
    <definedName name="intenzitet.potpore">#REF!</definedName>
    <definedName name="iznos.potpore" localSheetId="2">#REF!</definedName>
    <definedName name="iznos.potpore">#REF!</definedName>
    <definedName name="K2ab25" localSheetId="2">#REF!</definedName>
    <definedName name="K2ab25">#REF!</definedName>
    <definedName name="K2an1" localSheetId="2">#REF!</definedName>
    <definedName name="K2an1">#REF!</definedName>
    <definedName name="K2an10" localSheetId="2">#REF!</definedName>
    <definedName name="K2an10">#REF!</definedName>
    <definedName name="K2an11" localSheetId="2">#REF!</definedName>
    <definedName name="K2an11">#REF!</definedName>
    <definedName name="K2an12" localSheetId="2">#REF!</definedName>
    <definedName name="K2an12">#REF!</definedName>
    <definedName name="K2an13" localSheetId="2">#REF!</definedName>
    <definedName name="K2an13">#REF!</definedName>
    <definedName name="K2an14" localSheetId="2">#REF!</definedName>
    <definedName name="K2an14">#REF!</definedName>
    <definedName name="K2an15" localSheetId="2">#REF!</definedName>
    <definedName name="K2an15">#REF!</definedName>
    <definedName name="K2an16" localSheetId="2">#REF!</definedName>
    <definedName name="K2an16">#REF!</definedName>
    <definedName name="K2an17" localSheetId="2">#REF!</definedName>
    <definedName name="K2an17">#REF!</definedName>
    <definedName name="K2an18" localSheetId="2">#REF!</definedName>
    <definedName name="K2an18">#REF!</definedName>
    <definedName name="K2an19" localSheetId="2">#REF!</definedName>
    <definedName name="K2an19">#REF!</definedName>
    <definedName name="K2an2" localSheetId="2">#REF!</definedName>
    <definedName name="K2an2">#REF!</definedName>
    <definedName name="K2an20" localSheetId="2">#REF!</definedName>
    <definedName name="K2an20">#REF!</definedName>
    <definedName name="K2an21" localSheetId="2">#REF!</definedName>
    <definedName name="K2an21">#REF!</definedName>
    <definedName name="K2an22" localSheetId="2">#REF!</definedName>
    <definedName name="K2an22">#REF!</definedName>
    <definedName name="K2an23" localSheetId="2">#REF!</definedName>
    <definedName name="K2an23">#REF!</definedName>
    <definedName name="K2an24" localSheetId="2">#REF!</definedName>
    <definedName name="K2an24">#REF!</definedName>
    <definedName name="K2an25" localSheetId="2">#REF!</definedName>
    <definedName name="K2an25">#REF!</definedName>
    <definedName name="K2an3" localSheetId="2">#REF!</definedName>
    <definedName name="K2an3">#REF!</definedName>
    <definedName name="K2an4" localSheetId="2">#REF!</definedName>
    <definedName name="K2an4">#REF!</definedName>
    <definedName name="K2an5" localSheetId="2">#REF!</definedName>
    <definedName name="K2an5">#REF!</definedName>
    <definedName name="K2an6" localSheetId="2">#REF!</definedName>
    <definedName name="K2an6">#REF!</definedName>
    <definedName name="K2an7" localSheetId="2">#REF!</definedName>
    <definedName name="K2an7">#REF!</definedName>
    <definedName name="K2an8" localSheetId="2">#REF!</definedName>
    <definedName name="K2an8">#REF!</definedName>
    <definedName name="K2an9" localSheetId="2">#REF!</definedName>
    <definedName name="K2an9">#REF!</definedName>
    <definedName name="K2dug1" localSheetId="2">#REF!</definedName>
    <definedName name="K2dug1">#REF!</definedName>
    <definedName name="K2dug10" localSheetId="2">#REF!</definedName>
    <definedName name="K2dug10">#REF!</definedName>
    <definedName name="K2dug11" localSheetId="2">#REF!</definedName>
    <definedName name="K2dug11">#REF!</definedName>
    <definedName name="K2dug12" localSheetId="2">#REF!</definedName>
    <definedName name="K2dug12">#REF!</definedName>
    <definedName name="K2dug13" localSheetId="2">#REF!</definedName>
    <definedName name="K2dug13">#REF!</definedName>
    <definedName name="K2dug14" localSheetId="2">#REF!</definedName>
    <definedName name="K2dug14">#REF!</definedName>
    <definedName name="K2dug15" localSheetId="2">#REF!</definedName>
    <definedName name="K2dug15">#REF!</definedName>
    <definedName name="K2dug16" localSheetId="2">#REF!</definedName>
    <definedName name="K2dug16">#REF!</definedName>
    <definedName name="K2dug17" localSheetId="2">#REF!</definedName>
    <definedName name="K2dug17">#REF!</definedName>
    <definedName name="K2dug18" localSheetId="2">#REF!</definedName>
    <definedName name="K2dug18">#REF!</definedName>
    <definedName name="K2dug19" localSheetId="2">#REF!</definedName>
    <definedName name="K2dug19">#REF!</definedName>
    <definedName name="K2dug2" localSheetId="2">#REF!</definedName>
    <definedName name="K2dug2">#REF!</definedName>
    <definedName name="K2dug20" localSheetId="2">#REF!</definedName>
    <definedName name="K2dug20">#REF!</definedName>
    <definedName name="K2dug21" localSheetId="2">#REF!</definedName>
    <definedName name="K2dug21">#REF!</definedName>
    <definedName name="K2dug22" localSheetId="2">#REF!</definedName>
    <definedName name="K2dug22">#REF!</definedName>
    <definedName name="K2dug23" localSheetId="2">#REF!</definedName>
    <definedName name="K2dug23">#REF!</definedName>
    <definedName name="K2dug24" localSheetId="2">#REF!</definedName>
    <definedName name="K2dug24">#REF!</definedName>
    <definedName name="K2dug25" localSheetId="2">#REF!</definedName>
    <definedName name="K2dug25">#REF!</definedName>
    <definedName name="K2dug3" localSheetId="2">#REF!</definedName>
    <definedName name="K2dug3">#REF!</definedName>
    <definedName name="K2dug4" localSheetId="2">#REF!</definedName>
    <definedName name="K2dug4">#REF!</definedName>
    <definedName name="K2dug5" localSheetId="2">#REF!</definedName>
    <definedName name="K2dug5">#REF!</definedName>
    <definedName name="K2dug6" localSheetId="2">#REF!</definedName>
    <definedName name="K2dug6">#REF!</definedName>
    <definedName name="K2dug7" localSheetId="2">#REF!</definedName>
    <definedName name="K2dug7">#REF!</definedName>
    <definedName name="K2dug8" localSheetId="2">#REF!</definedName>
    <definedName name="K2dug8">#REF!</definedName>
    <definedName name="K2dug9" localSheetId="2">#REF!</definedName>
    <definedName name="K2dug9">#REF!</definedName>
    <definedName name="K2kta1" localSheetId="2">#REF!</definedName>
    <definedName name="K2kta1">#REF!</definedName>
    <definedName name="K2kta10" localSheetId="2">#REF!</definedName>
    <definedName name="K2kta10">#REF!</definedName>
    <definedName name="K2kta11" localSheetId="2">#REF!</definedName>
    <definedName name="K2kta11">#REF!</definedName>
    <definedName name="K2kta12" localSheetId="2">#REF!</definedName>
    <definedName name="K2kta12">#REF!</definedName>
    <definedName name="K2kta13" localSheetId="2">#REF!</definedName>
    <definedName name="K2kta13">#REF!</definedName>
    <definedName name="K2kta14" localSheetId="2">#REF!</definedName>
    <definedName name="K2kta14">#REF!</definedName>
    <definedName name="K2kta15" localSheetId="2">#REF!</definedName>
    <definedName name="K2kta15">#REF!</definedName>
    <definedName name="K2kta16" localSheetId="2">#REF!</definedName>
    <definedName name="K2kta16">#REF!</definedName>
    <definedName name="K2kta17" localSheetId="2">#REF!</definedName>
    <definedName name="K2kta17">#REF!</definedName>
    <definedName name="K2kta18" localSheetId="2">#REF!</definedName>
    <definedName name="K2kta18">#REF!</definedName>
    <definedName name="K2kta19" localSheetId="2">#REF!</definedName>
    <definedName name="K2kta19">#REF!</definedName>
    <definedName name="K2kta2" localSheetId="2">#REF!</definedName>
    <definedName name="K2kta2">#REF!</definedName>
    <definedName name="K2kta20" localSheetId="2">#REF!</definedName>
    <definedName name="K2kta20">#REF!</definedName>
    <definedName name="K2kta21" localSheetId="2">#REF!</definedName>
    <definedName name="K2kta21">#REF!</definedName>
    <definedName name="K2kta22" localSheetId="2">#REF!</definedName>
    <definedName name="K2kta22">#REF!</definedName>
    <definedName name="K2kta23" localSheetId="2">#REF!</definedName>
    <definedName name="K2kta23">#REF!</definedName>
    <definedName name="K2kta24" localSheetId="2">#REF!</definedName>
    <definedName name="K2kta24">#REF!</definedName>
    <definedName name="K2kta25" localSheetId="2">#REF!</definedName>
    <definedName name="K2kta25">#REF!</definedName>
    <definedName name="K2kta3" localSheetId="2">#REF!</definedName>
    <definedName name="K2kta3">#REF!</definedName>
    <definedName name="K2kta4" localSheetId="2">#REF!</definedName>
    <definedName name="K2kta4">#REF!</definedName>
    <definedName name="K2kta5" localSheetId="2">#REF!</definedName>
    <definedName name="K2kta5">#REF!</definedName>
    <definedName name="K2kta6" localSheetId="2">#REF!</definedName>
    <definedName name="K2kta6">#REF!</definedName>
    <definedName name="K2kta7" localSheetId="2">#REF!</definedName>
    <definedName name="K2kta7">#REF!</definedName>
    <definedName name="K2kta8" localSheetId="2">#REF!</definedName>
    <definedName name="K2kta8">#REF!</definedName>
    <definedName name="K2kta9" localSheetId="2">#REF!</definedName>
    <definedName name="K2kta9">#REF!</definedName>
    <definedName name="K2OD1" localSheetId="2">#REF!</definedName>
    <definedName name="K2OD1">#REF!</definedName>
    <definedName name="K2OD10" localSheetId="2">#REF!</definedName>
    <definedName name="K2OD10">#REF!</definedName>
    <definedName name="K2OD11" localSheetId="2">#REF!</definedName>
    <definedName name="K2OD11">#REF!</definedName>
    <definedName name="K2OD12" localSheetId="2">#REF!</definedName>
    <definedName name="K2OD12">#REF!</definedName>
    <definedName name="K2OD13" localSheetId="2">#REF!</definedName>
    <definedName name="K2OD13">#REF!</definedName>
    <definedName name="K2OD14" localSheetId="2">#REF!</definedName>
    <definedName name="K2OD14">#REF!</definedName>
    <definedName name="K2OD15" localSheetId="2">#REF!</definedName>
    <definedName name="K2OD15">#REF!</definedName>
    <definedName name="K2OD16" localSheetId="2">#REF!</definedName>
    <definedName name="K2OD16">#REF!</definedName>
    <definedName name="K2OD17" localSheetId="2">#REF!</definedName>
    <definedName name="K2OD17">#REF!</definedName>
    <definedName name="K2OD18" localSheetId="2">#REF!</definedName>
    <definedName name="K2OD18">#REF!</definedName>
    <definedName name="K2OD19" localSheetId="2">#REF!</definedName>
    <definedName name="K2OD19">#REF!</definedName>
    <definedName name="K2OD2" localSheetId="2">#REF!</definedName>
    <definedName name="K2OD2">#REF!</definedName>
    <definedName name="K2OD20" localSheetId="2">#REF!</definedName>
    <definedName name="K2OD20">#REF!</definedName>
    <definedName name="K2OD21" localSheetId="2">#REF!</definedName>
    <definedName name="K2OD21">#REF!</definedName>
    <definedName name="K2OD22" localSheetId="2">#REF!</definedName>
    <definedName name="K2OD22">#REF!</definedName>
    <definedName name="K2OD23" localSheetId="2">#REF!</definedName>
    <definedName name="K2OD23">#REF!</definedName>
    <definedName name="K2OD24" localSheetId="2">#REF!</definedName>
    <definedName name="K2OD24">#REF!</definedName>
    <definedName name="K2OD25" localSheetId="2">#REF!</definedName>
    <definedName name="K2OD25">#REF!</definedName>
    <definedName name="K2OD3" localSheetId="2">#REF!</definedName>
    <definedName name="K2OD3">#REF!</definedName>
    <definedName name="K2OD4" localSheetId="2">#REF!</definedName>
    <definedName name="K2OD4">#REF!</definedName>
    <definedName name="K2OD5" localSheetId="2">#REF!</definedName>
    <definedName name="K2OD5">#REF!</definedName>
    <definedName name="K2OD6" localSheetId="2">#REF!</definedName>
    <definedName name="K2OD6">#REF!</definedName>
    <definedName name="K2OD7" localSheetId="2">#REF!</definedName>
    <definedName name="K2OD7">#REF!</definedName>
    <definedName name="K2OD8" localSheetId="2">#REF!</definedName>
    <definedName name="K2OD8">#REF!</definedName>
    <definedName name="K2OD9" localSheetId="2">#REF!</definedName>
    <definedName name="K2OD9">#REF!</definedName>
    <definedName name="K3an1" localSheetId="2">#REF!</definedName>
    <definedName name="K3an1">#REF!</definedName>
    <definedName name="K3an10" localSheetId="2">#REF!</definedName>
    <definedName name="K3an10">#REF!</definedName>
    <definedName name="K3an11" localSheetId="2">#REF!</definedName>
    <definedName name="K3an11">#REF!</definedName>
    <definedName name="K3an12" localSheetId="2">#REF!</definedName>
    <definedName name="K3an12">#REF!</definedName>
    <definedName name="K3an13" localSheetId="2">#REF!</definedName>
    <definedName name="K3an13">#REF!</definedName>
    <definedName name="K3an14" localSheetId="2">#REF!</definedName>
    <definedName name="K3an14">#REF!</definedName>
    <definedName name="K3an15" localSheetId="2">#REF!</definedName>
    <definedName name="K3an15">#REF!</definedName>
    <definedName name="K3an16" localSheetId="2">#REF!</definedName>
    <definedName name="K3an16">#REF!</definedName>
    <definedName name="K3an17" localSheetId="2">#REF!</definedName>
    <definedName name="K3an17">#REF!</definedName>
    <definedName name="K3an18" localSheetId="2">#REF!</definedName>
    <definedName name="K3an18">#REF!</definedName>
    <definedName name="K3an19" localSheetId="2">#REF!</definedName>
    <definedName name="K3an19">#REF!</definedName>
    <definedName name="K3an2" localSheetId="2">#REF!</definedName>
    <definedName name="K3an2">#REF!</definedName>
    <definedName name="K3an20" localSheetId="2">#REF!</definedName>
    <definedName name="K3an20">#REF!</definedName>
    <definedName name="K3an21" localSheetId="2">#REF!</definedName>
    <definedName name="K3an21">#REF!</definedName>
    <definedName name="K3an22" localSheetId="2">#REF!</definedName>
    <definedName name="K3an22">#REF!</definedName>
    <definedName name="K3an23" localSheetId="2">#REF!</definedName>
    <definedName name="K3an23">#REF!</definedName>
    <definedName name="K3an24" localSheetId="2">#REF!</definedName>
    <definedName name="K3an24">#REF!</definedName>
    <definedName name="K3an25" localSheetId="2">#REF!</definedName>
    <definedName name="K3an25">#REF!</definedName>
    <definedName name="K3an3" localSheetId="2">#REF!</definedName>
    <definedName name="K3an3">#REF!</definedName>
    <definedName name="K3an4" localSheetId="2">#REF!</definedName>
    <definedName name="K3an4">#REF!</definedName>
    <definedName name="K3an5" localSheetId="2">#REF!</definedName>
    <definedName name="K3an5">#REF!</definedName>
    <definedName name="K3an6" localSheetId="2">#REF!</definedName>
    <definedName name="K3an6">#REF!</definedName>
    <definedName name="K3an7" localSheetId="2">#REF!</definedName>
    <definedName name="K3an7">#REF!</definedName>
    <definedName name="K3an8" localSheetId="2">#REF!</definedName>
    <definedName name="K3an8">#REF!</definedName>
    <definedName name="K3an9" localSheetId="2">#REF!</definedName>
    <definedName name="K3an9">#REF!</definedName>
    <definedName name="K3dug1" localSheetId="2">#REF!</definedName>
    <definedName name="K3dug1">#REF!</definedName>
    <definedName name="K3dug10" localSheetId="2">#REF!</definedName>
    <definedName name="K3dug10">#REF!</definedName>
    <definedName name="K3dug11" localSheetId="2">#REF!</definedName>
    <definedName name="K3dug11">#REF!</definedName>
    <definedName name="K3dug12" localSheetId="2">#REF!</definedName>
    <definedName name="K3dug12">#REF!</definedName>
    <definedName name="K3dug13" localSheetId="2">#REF!</definedName>
    <definedName name="K3dug13">#REF!</definedName>
    <definedName name="K3dug14" localSheetId="2">#REF!</definedName>
    <definedName name="K3dug14">#REF!</definedName>
    <definedName name="K3dug15" localSheetId="2">#REF!</definedName>
    <definedName name="K3dug15">#REF!</definedName>
    <definedName name="K3dug16" localSheetId="2">#REF!</definedName>
    <definedName name="K3dug16">#REF!</definedName>
    <definedName name="K3dug17" localSheetId="2">#REF!</definedName>
    <definedName name="K3dug17">#REF!</definedName>
    <definedName name="K3dug18" localSheetId="2">#REF!</definedName>
    <definedName name="K3dug18">#REF!</definedName>
    <definedName name="K3dug19" localSheetId="2">#REF!</definedName>
    <definedName name="K3dug19">#REF!</definedName>
    <definedName name="K3dug2" localSheetId="2">#REF!</definedName>
    <definedName name="K3dug2">#REF!</definedName>
    <definedName name="K3dug20" localSheetId="2">#REF!</definedName>
    <definedName name="K3dug20">#REF!</definedName>
    <definedName name="K3dug21" localSheetId="2">#REF!</definedName>
    <definedName name="K3dug21">#REF!</definedName>
    <definedName name="K3dug22" localSheetId="2">#REF!</definedName>
    <definedName name="K3dug22">#REF!</definedName>
    <definedName name="K3dug23" localSheetId="2">#REF!</definedName>
    <definedName name="K3dug23">#REF!</definedName>
    <definedName name="K3dug24" localSheetId="2">#REF!</definedName>
    <definedName name="K3dug24">#REF!</definedName>
    <definedName name="K3dug25" localSheetId="2">#REF!</definedName>
    <definedName name="K3dug25">#REF!</definedName>
    <definedName name="K3dug3" localSheetId="2">#REF!</definedName>
    <definedName name="K3dug3">#REF!</definedName>
    <definedName name="K3dug4" localSheetId="2">#REF!</definedName>
    <definedName name="K3dug4">#REF!</definedName>
    <definedName name="K3dug5" localSheetId="2">#REF!</definedName>
    <definedName name="K3dug5">#REF!</definedName>
    <definedName name="K3dug6" localSheetId="2">#REF!</definedName>
    <definedName name="K3dug6">#REF!</definedName>
    <definedName name="K3dug7" localSheetId="2">#REF!</definedName>
    <definedName name="K3dug7">#REF!</definedName>
    <definedName name="K3dug8" localSheetId="2">#REF!</definedName>
    <definedName name="K3dug8">#REF!</definedName>
    <definedName name="K3dug9" localSheetId="2">#REF!</definedName>
    <definedName name="K3dug9">#REF!</definedName>
    <definedName name="K3kta1" localSheetId="2">#REF!</definedName>
    <definedName name="K3kta1">#REF!</definedName>
    <definedName name="K3kta10" localSheetId="2">#REF!</definedName>
    <definedName name="K3kta10">#REF!</definedName>
    <definedName name="K3kta11" localSheetId="2">#REF!</definedName>
    <definedName name="K3kta11">#REF!</definedName>
    <definedName name="K3kta12" localSheetId="2">#REF!</definedName>
    <definedName name="K3kta12">#REF!</definedName>
    <definedName name="K3kta13" localSheetId="2">#REF!</definedName>
    <definedName name="K3kta13">#REF!</definedName>
    <definedName name="K3kta14" localSheetId="2">#REF!</definedName>
    <definedName name="K3kta14">#REF!</definedName>
    <definedName name="K3kta15" localSheetId="2">#REF!</definedName>
    <definedName name="K3kta15">#REF!</definedName>
    <definedName name="K3kta16" localSheetId="2">#REF!</definedName>
    <definedName name="K3kta16">#REF!</definedName>
    <definedName name="K3kta17" localSheetId="2">#REF!</definedName>
    <definedName name="K3kta17">#REF!</definedName>
    <definedName name="K3kta18" localSheetId="2">#REF!</definedName>
    <definedName name="K3kta18">#REF!</definedName>
    <definedName name="K3kta19" localSheetId="2">#REF!</definedName>
    <definedName name="K3kta19">#REF!</definedName>
    <definedName name="K3kta2" localSheetId="2">#REF!</definedName>
    <definedName name="K3kta2">#REF!</definedName>
    <definedName name="K3kta20" localSheetId="2">#REF!</definedName>
    <definedName name="K3kta20">#REF!</definedName>
    <definedName name="K3kta21" localSheetId="2">#REF!</definedName>
    <definedName name="K3kta21">#REF!</definedName>
    <definedName name="K3kta22" localSheetId="2">#REF!</definedName>
    <definedName name="K3kta22">#REF!</definedName>
    <definedName name="K3kta23" localSheetId="2">#REF!</definedName>
    <definedName name="K3kta23">#REF!</definedName>
    <definedName name="K3kta24" localSheetId="2">#REF!</definedName>
    <definedName name="K3kta24">#REF!</definedName>
    <definedName name="K3kta25" localSheetId="2">#REF!</definedName>
    <definedName name="K3kta25">#REF!</definedName>
    <definedName name="K3kta3" localSheetId="2">#REF!</definedName>
    <definedName name="K3kta3">#REF!</definedName>
    <definedName name="K3kta4" localSheetId="2">#REF!</definedName>
    <definedName name="K3kta4">#REF!</definedName>
    <definedName name="K3kta5" localSheetId="2">#REF!</definedName>
    <definedName name="K3kta5">#REF!</definedName>
    <definedName name="K3kta6" localSheetId="2">#REF!</definedName>
    <definedName name="K3kta6">#REF!</definedName>
    <definedName name="K3kta7" localSheetId="2">#REF!</definedName>
    <definedName name="K3kta7">#REF!</definedName>
    <definedName name="K3kta8" localSheetId="2">#REF!</definedName>
    <definedName name="K3kta8">#REF!</definedName>
    <definedName name="K3kta9" localSheetId="2">#REF!</definedName>
    <definedName name="K3kta9">#REF!</definedName>
    <definedName name="K3OD1" localSheetId="2">#REF!</definedName>
    <definedName name="K3OD1">#REF!</definedName>
    <definedName name="K3OD10" localSheetId="2">#REF!</definedName>
    <definedName name="K3OD10">#REF!</definedName>
    <definedName name="K3OD11" localSheetId="2">#REF!</definedName>
    <definedName name="K3OD11">#REF!</definedName>
    <definedName name="K3OD12" localSheetId="2">#REF!</definedName>
    <definedName name="K3OD12">#REF!</definedName>
    <definedName name="K3OD13" localSheetId="2">#REF!</definedName>
    <definedName name="K3OD13">#REF!</definedName>
    <definedName name="K3OD14" localSheetId="2">#REF!</definedName>
    <definedName name="K3OD14">#REF!</definedName>
    <definedName name="K3OD15" localSheetId="2">#REF!</definedName>
    <definedName name="K3OD15">#REF!</definedName>
    <definedName name="K3OD16" localSheetId="2">#REF!</definedName>
    <definedName name="K3OD16">#REF!</definedName>
    <definedName name="K3OD17" localSheetId="2">#REF!</definedName>
    <definedName name="K3OD17">#REF!</definedName>
    <definedName name="K3OD18" localSheetId="2">#REF!</definedName>
    <definedName name="K3OD18">#REF!</definedName>
    <definedName name="K3OD19" localSheetId="2">#REF!</definedName>
    <definedName name="K3OD19">#REF!</definedName>
    <definedName name="K3OD2" localSheetId="2">#REF!</definedName>
    <definedName name="K3OD2">#REF!</definedName>
    <definedName name="K3OD20" localSheetId="2">#REF!</definedName>
    <definedName name="K3OD20">#REF!</definedName>
    <definedName name="K3OD21" localSheetId="2">#REF!</definedName>
    <definedName name="K3OD21">#REF!</definedName>
    <definedName name="K3OD22" localSheetId="2">#REF!</definedName>
    <definedName name="K3OD22">#REF!</definedName>
    <definedName name="K3OD23" localSheetId="2">#REF!</definedName>
    <definedName name="K3OD23">#REF!</definedName>
    <definedName name="K3OD24" localSheetId="2">#REF!</definedName>
    <definedName name="K3OD24">#REF!</definedName>
    <definedName name="K3OD25" localSheetId="2">#REF!</definedName>
    <definedName name="K3OD25">#REF!</definedName>
    <definedName name="K3OD3" localSheetId="2">#REF!</definedName>
    <definedName name="K3OD3">#REF!</definedName>
    <definedName name="K3OD4" localSheetId="2">#REF!</definedName>
    <definedName name="K3OD4">#REF!</definedName>
    <definedName name="K3OD5" localSheetId="2">#REF!</definedName>
    <definedName name="K3OD5">#REF!</definedName>
    <definedName name="K3OD6" localSheetId="2">#REF!</definedName>
    <definedName name="K3OD6">#REF!</definedName>
    <definedName name="K3OD7" localSheetId="2">#REF!</definedName>
    <definedName name="K3OD7">#REF!</definedName>
    <definedName name="K3OD8" localSheetId="2">#REF!</definedName>
    <definedName name="K3OD8">#REF!</definedName>
    <definedName name="K3OD9" localSheetId="2">#REF!</definedName>
    <definedName name="K3OD9">#REF!</definedName>
    <definedName name="K4an1" localSheetId="2">#REF!</definedName>
    <definedName name="K4an1">#REF!</definedName>
    <definedName name="K4an10" localSheetId="2">#REF!</definedName>
    <definedName name="K4an10">#REF!</definedName>
    <definedName name="K4an11" localSheetId="2">#REF!</definedName>
    <definedName name="K4an11">#REF!</definedName>
    <definedName name="K4an12" localSheetId="2">#REF!</definedName>
    <definedName name="K4an12">#REF!</definedName>
    <definedName name="K4an13" localSheetId="2">#REF!</definedName>
    <definedName name="K4an13">#REF!</definedName>
    <definedName name="K4an14" localSheetId="2">#REF!</definedName>
    <definedName name="K4an14">#REF!</definedName>
    <definedName name="K4an15" localSheetId="2">#REF!</definedName>
    <definedName name="K4an15">#REF!</definedName>
    <definedName name="K4an16" localSheetId="2">#REF!</definedName>
    <definedName name="K4an16">#REF!</definedName>
    <definedName name="K4an17" localSheetId="2">#REF!</definedName>
    <definedName name="K4an17">#REF!</definedName>
    <definedName name="K4an18" localSheetId="2">#REF!</definedName>
    <definedName name="K4an18">#REF!</definedName>
    <definedName name="K4an19" localSheetId="2">#REF!</definedName>
    <definedName name="K4an19">#REF!</definedName>
    <definedName name="K4an2" localSheetId="2">#REF!</definedName>
    <definedName name="K4an2">#REF!</definedName>
    <definedName name="K4an20" localSheetId="2">#REF!</definedName>
    <definedName name="K4an20">#REF!</definedName>
    <definedName name="K4an21" localSheetId="2">#REF!</definedName>
    <definedName name="K4an21">#REF!</definedName>
    <definedName name="K4an22" localSheetId="2">#REF!</definedName>
    <definedName name="K4an22">#REF!</definedName>
    <definedName name="K4an23" localSheetId="2">#REF!</definedName>
    <definedName name="K4an23">#REF!</definedName>
    <definedName name="K4an24" localSheetId="2">#REF!</definedName>
    <definedName name="K4an24">#REF!</definedName>
    <definedName name="K4an25" localSheetId="2">#REF!</definedName>
    <definedName name="K4an25">#REF!</definedName>
    <definedName name="K4an3" localSheetId="2">#REF!</definedName>
    <definedName name="K4an3">#REF!</definedName>
    <definedName name="K4an4" localSheetId="2">#REF!</definedName>
    <definedName name="K4an4">#REF!</definedName>
    <definedName name="K4an5" localSheetId="2">#REF!</definedName>
    <definedName name="K4an5">#REF!</definedName>
    <definedName name="K4an6" localSheetId="2">#REF!</definedName>
    <definedName name="K4an6">#REF!</definedName>
    <definedName name="K4an7" localSheetId="2">#REF!</definedName>
    <definedName name="K4an7">#REF!</definedName>
    <definedName name="K4an8" localSheetId="2">#REF!</definedName>
    <definedName name="K4an8">#REF!</definedName>
    <definedName name="K4an9" localSheetId="2">#REF!</definedName>
    <definedName name="K4an9">#REF!</definedName>
    <definedName name="K4dug1" localSheetId="2">#REF!</definedName>
    <definedName name="K4dug1">#REF!</definedName>
    <definedName name="K4dug10" localSheetId="2">#REF!</definedName>
    <definedName name="K4dug10">#REF!</definedName>
    <definedName name="K4dug11" localSheetId="2">#REF!</definedName>
    <definedName name="K4dug11">#REF!</definedName>
    <definedName name="K4dug12" localSheetId="2">#REF!</definedName>
    <definedName name="K4dug12">#REF!</definedName>
    <definedName name="K4dug13" localSheetId="2">#REF!</definedName>
    <definedName name="K4dug13">#REF!</definedName>
    <definedName name="K4dug14" localSheetId="2">#REF!</definedName>
    <definedName name="K4dug14">#REF!</definedName>
    <definedName name="K4dug15" localSheetId="2">#REF!</definedName>
    <definedName name="K4dug15">#REF!</definedName>
    <definedName name="K4dug16" localSheetId="2">#REF!</definedName>
    <definedName name="K4dug16">#REF!</definedName>
    <definedName name="K4dug17" localSheetId="2">#REF!</definedName>
    <definedName name="K4dug17">#REF!</definedName>
    <definedName name="K4dug18" localSheetId="2">#REF!</definedName>
    <definedName name="K4dug18">#REF!</definedName>
    <definedName name="K4dug19" localSheetId="2">#REF!</definedName>
    <definedName name="K4dug19">#REF!</definedName>
    <definedName name="K4dug2" localSheetId="2">#REF!</definedName>
    <definedName name="K4dug2">#REF!</definedName>
    <definedName name="K4dug20" localSheetId="2">#REF!</definedName>
    <definedName name="K4dug20">#REF!</definedName>
    <definedName name="K4dug21" localSheetId="2">#REF!</definedName>
    <definedName name="K4dug21">#REF!</definedName>
    <definedName name="K4dug22" localSheetId="2">#REF!</definedName>
    <definedName name="K4dug22">#REF!</definedName>
    <definedName name="K4dug23" localSheetId="2">#REF!</definedName>
    <definedName name="K4dug23">#REF!</definedName>
    <definedName name="K4dug24" localSheetId="2">#REF!</definedName>
    <definedName name="K4dug24">#REF!</definedName>
    <definedName name="K4dug25" localSheetId="2">#REF!</definedName>
    <definedName name="K4dug25">#REF!</definedName>
    <definedName name="K4dug3" localSheetId="2">#REF!</definedName>
    <definedName name="K4dug3">#REF!</definedName>
    <definedName name="K4dug4" localSheetId="2">#REF!</definedName>
    <definedName name="K4dug4">#REF!</definedName>
    <definedName name="K4dug5" localSheetId="2">#REF!</definedName>
    <definedName name="K4dug5">#REF!</definedName>
    <definedName name="K4dug6" localSheetId="2">#REF!</definedName>
    <definedName name="K4dug6">#REF!</definedName>
    <definedName name="K4dug7" localSheetId="2">#REF!</definedName>
    <definedName name="K4dug7">#REF!</definedName>
    <definedName name="K4dug8" localSheetId="2">#REF!</definedName>
    <definedName name="K4dug8">#REF!</definedName>
    <definedName name="K4dug9" localSheetId="2">#REF!</definedName>
    <definedName name="K4dug9">#REF!</definedName>
    <definedName name="K4kta1" localSheetId="2">#REF!</definedName>
    <definedName name="K4kta1">#REF!</definedName>
    <definedName name="K4kta10" localSheetId="2">#REF!</definedName>
    <definedName name="K4kta10">#REF!</definedName>
    <definedName name="K4kta11" localSheetId="2">#REF!</definedName>
    <definedName name="K4kta11">#REF!</definedName>
    <definedName name="K4kta12" localSheetId="2">#REF!</definedName>
    <definedName name="K4kta12">#REF!</definedName>
    <definedName name="K4kta13" localSheetId="2">#REF!</definedName>
    <definedName name="K4kta13">#REF!</definedName>
    <definedName name="K4kta14" localSheetId="2">#REF!</definedName>
    <definedName name="K4kta14">#REF!</definedName>
    <definedName name="K4kta15" localSheetId="2">#REF!</definedName>
    <definedName name="K4kta15">#REF!</definedName>
    <definedName name="K4kta16" localSheetId="2">#REF!</definedName>
    <definedName name="K4kta16">#REF!</definedName>
    <definedName name="K4kta17" localSheetId="2">#REF!</definedName>
    <definedName name="K4kta17">#REF!</definedName>
    <definedName name="K4kta18" localSheetId="2">#REF!</definedName>
    <definedName name="K4kta18">#REF!</definedName>
    <definedName name="K4kta19" localSheetId="2">#REF!</definedName>
    <definedName name="K4kta19">#REF!</definedName>
    <definedName name="K4kta2" localSheetId="2">#REF!</definedName>
    <definedName name="K4kta2">#REF!</definedName>
    <definedName name="K4kta20" localSheetId="2">#REF!</definedName>
    <definedName name="K4kta20">#REF!</definedName>
    <definedName name="K4kta21" localSheetId="2">#REF!</definedName>
    <definedName name="K4kta21">#REF!</definedName>
    <definedName name="K4kta22" localSheetId="2">#REF!</definedName>
    <definedName name="K4kta22">#REF!</definedName>
    <definedName name="K4kta23" localSheetId="2">#REF!</definedName>
    <definedName name="K4kta23">#REF!</definedName>
    <definedName name="K4kta24" localSheetId="2">#REF!</definedName>
    <definedName name="K4kta24">#REF!</definedName>
    <definedName name="K4kta25" localSheetId="2">#REF!</definedName>
    <definedName name="K4kta25">#REF!</definedName>
    <definedName name="K4kta3" localSheetId="2">#REF!</definedName>
    <definedName name="K4kta3">#REF!</definedName>
    <definedName name="K4kta4" localSheetId="2">#REF!</definedName>
    <definedName name="K4kta4">#REF!</definedName>
    <definedName name="K4kta5" localSheetId="2">#REF!</definedName>
    <definedName name="K4kta5">#REF!</definedName>
    <definedName name="K4kta6" localSheetId="2">#REF!</definedName>
    <definedName name="K4kta6">#REF!</definedName>
    <definedName name="K4kta7" localSheetId="2">#REF!</definedName>
    <definedName name="K4kta7">#REF!</definedName>
    <definedName name="K4kta8" localSheetId="2">#REF!</definedName>
    <definedName name="K4kta8">#REF!</definedName>
    <definedName name="K4kta9" localSheetId="2">#REF!</definedName>
    <definedName name="K4kta9">#REF!</definedName>
    <definedName name="K4OD1" localSheetId="2">#REF!</definedName>
    <definedName name="K4OD1">#REF!</definedName>
    <definedName name="K4OD10" localSheetId="2">#REF!</definedName>
    <definedName name="K4OD10">#REF!</definedName>
    <definedName name="K4OD11" localSheetId="2">#REF!</definedName>
    <definedName name="K4OD11">#REF!</definedName>
    <definedName name="K4OD12" localSheetId="2">#REF!</definedName>
    <definedName name="K4OD12">#REF!</definedName>
    <definedName name="K4OD13" localSheetId="2">#REF!</definedName>
    <definedName name="K4OD13">#REF!</definedName>
    <definedName name="K4OD14" localSheetId="2">#REF!</definedName>
    <definedName name="K4OD14">#REF!</definedName>
    <definedName name="K4OD15" localSheetId="2">#REF!</definedName>
    <definedName name="K4OD15">#REF!</definedName>
    <definedName name="K4OD16" localSheetId="2">#REF!</definedName>
    <definedName name="K4OD16">#REF!</definedName>
    <definedName name="K4OD17" localSheetId="2">#REF!</definedName>
    <definedName name="K4OD17">#REF!</definedName>
    <definedName name="K4OD18" localSheetId="2">#REF!</definedName>
    <definedName name="K4OD18">#REF!</definedName>
    <definedName name="K4OD19" localSheetId="2">#REF!</definedName>
    <definedName name="K4OD19">#REF!</definedName>
    <definedName name="K4OD2" localSheetId="2">#REF!</definedName>
    <definedName name="K4OD2">#REF!</definedName>
    <definedName name="K4OD20" localSheetId="2">#REF!</definedName>
    <definedName name="K4OD20">#REF!</definedName>
    <definedName name="K4OD21" localSheetId="2">#REF!</definedName>
    <definedName name="K4OD21">#REF!</definedName>
    <definedName name="K4OD22" localSheetId="2">#REF!</definedName>
    <definedName name="K4OD22">#REF!</definedName>
    <definedName name="K4OD23" localSheetId="2">#REF!</definedName>
    <definedName name="K4OD23">#REF!</definedName>
    <definedName name="K4OD24" localSheetId="2">#REF!</definedName>
    <definedName name="K4OD24">#REF!</definedName>
    <definedName name="K4OD25" localSheetId="2">#REF!</definedName>
    <definedName name="K4OD25">#REF!</definedName>
    <definedName name="K4OD3" localSheetId="2">#REF!</definedName>
    <definedName name="K4OD3">#REF!</definedName>
    <definedName name="K4OD4" localSheetId="2">#REF!</definedName>
    <definedName name="K4OD4">#REF!</definedName>
    <definedName name="K4OD5" localSheetId="2">#REF!</definedName>
    <definedName name="K4OD5">#REF!</definedName>
    <definedName name="K4OD6" localSheetId="2">#REF!</definedName>
    <definedName name="K4OD6">#REF!</definedName>
    <definedName name="K4OD7" localSheetId="2">#REF!</definedName>
    <definedName name="K4OD7">#REF!</definedName>
    <definedName name="K4OD8" localSheetId="2">#REF!</definedName>
    <definedName name="K4OD8">#REF!</definedName>
    <definedName name="K4OD9" localSheetId="2">#REF!</definedName>
    <definedName name="K4OD9">#REF!</definedName>
    <definedName name="K5an1" localSheetId="2">#REF!</definedName>
    <definedName name="K5an1">#REF!</definedName>
    <definedName name="K5an10" localSheetId="2">#REF!</definedName>
    <definedName name="K5an10">#REF!</definedName>
    <definedName name="K5an11" localSheetId="2">#REF!</definedName>
    <definedName name="K5an11">#REF!</definedName>
    <definedName name="K5an12" localSheetId="2">#REF!</definedName>
    <definedName name="K5an12">#REF!</definedName>
    <definedName name="K5an13" localSheetId="2">#REF!</definedName>
    <definedName name="K5an13">#REF!</definedName>
    <definedName name="K5an14" localSheetId="2">#REF!</definedName>
    <definedName name="K5an14">#REF!</definedName>
    <definedName name="K5an15" localSheetId="2">#REF!</definedName>
    <definedName name="K5an15">#REF!</definedName>
    <definedName name="K5an16" localSheetId="2">#REF!</definedName>
    <definedName name="K5an16">#REF!</definedName>
    <definedName name="K5an17" localSheetId="2">#REF!</definedName>
    <definedName name="K5an17">#REF!</definedName>
    <definedName name="K5an18" localSheetId="2">#REF!</definedName>
    <definedName name="K5an18">#REF!</definedName>
    <definedName name="K5an19" localSheetId="2">#REF!</definedName>
    <definedName name="K5an19">#REF!</definedName>
    <definedName name="K5an2" localSheetId="2">#REF!</definedName>
    <definedName name="K5an2">#REF!</definedName>
    <definedName name="K5an20" localSheetId="2">#REF!</definedName>
    <definedName name="K5an20">#REF!</definedName>
    <definedName name="K5an21" localSheetId="2">#REF!</definedName>
    <definedName name="K5an21">#REF!</definedName>
    <definedName name="K5an22" localSheetId="2">#REF!</definedName>
    <definedName name="K5an22">#REF!</definedName>
    <definedName name="K5an23" localSheetId="2">#REF!</definedName>
    <definedName name="K5an23">#REF!</definedName>
    <definedName name="K5an24" localSheetId="2">#REF!</definedName>
    <definedName name="K5an24">#REF!</definedName>
    <definedName name="K5an25" localSheetId="2">#REF!</definedName>
    <definedName name="K5an25">#REF!</definedName>
    <definedName name="K5an3" localSheetId="2">#REF!</definedName>
    <definedName name="K5an3">#REF!</definedName>
    <definedName name="K5an4" localSheetId="2">#REF!</definedName>
    <definedName name="K5an4">#REF!</definedName>
    <definedName name="K5an5" localSheetId="2">#REF!</definedName>
    <definedName name="K5an5">#REF!</definedName>
    <definedName name="K5an6" localSheetId="2">#REF!</definedName>
    <definedName name="K5an6">#REF!</definedName>
    <definedName name="K5an7" localSheetId="2">#REF!</definedName>
    <definedName name="K5an7">#REF!</definedName>
    <definedName name="K5an8" localSheetId="2">#REF!</definedName>
    <definedName name="K5an8">#REF!</definedName>
    <definedName name="K5an9" localSheetId="2">#REF!</definedName>
    <definedName name="K5an9">#REF!</definedName>
    <definedName name="K5dug1" localSheetId="2">#REF!</definedName>
    <definedName name="K5dug1">#REF!</definedName>
    <definedName name="K5dug10" localSheetId="2">#REF!</definedName>
    <definedName name="K5dug10">#REF!</definedName>
    <definedName name="K5dug11" localSheetId="2">#REF!</definedName>
    <definedName name="K5dug11">#REF!</definedName>
    <definedName name="K5dug12" localSheetId="2">#REF!</definedName>
    <definedName name="K5dug12">#REF!</definedName>
    <definedName name="K5dug13" localSheetId="2">#REF!</definedName>
    <definedName name="K5dug13">#REF!</definedName>
    <definedName name="K5dug14" localSheetId="2">#REF!</definedName>
    <definedName name="K5dug14">#REF!</definedName>
    <definedName name="K5dug15" localSheetId="2">#REF!</definedName>
    <definedName name="K5dug15">#REF!</definedName>
    <definedName name="K5dug16" localSheetId="2">#REF!</definedName>
    <definedName name="K5dug16">#REF!</definedName>
    <definedName name="K5dug17" localSheetId="2">#REF!</definedName>
    <definedName name="K5dug17">#REF!</definedName>
    <definedName name="K5dug18" localSheetId="2">#REF!</definedName>
    <definedName name="K5dug18">#REF!</definedName>
    <definedName name="K5dug19" localSheetId="2">#REF!</definedName>
    <definedName name="K5dug19">#REF!</definedName>
    <definedName name="K5dug2" localSheetId="2">#REF!</definedName>
    <definedName name="K5dug2">#REF!</definedName>
    <definedName name="K5dug20" localSheetId="2">#REF!</definedName>
    <definedName name="K5dug20">#REF!</definedName>
    <definedName name="K5dug21" localSheetId="2">#REF!</definedName>
    <definedName name="K5dug21">#REF!</definedName>
    <definedName name="K5dug22" localSheetId="2">#REF!</definedName>
    <definedName name="K5dug22">#REF!</definedName>
    <definedName name="K5dug23" localSheetId="2">#REF!</definedName>
    <definedName name="K5dug23">#REF!</definedName>
    <definedName name="K5dug24" localSheetId="2">#REF!</definedName>
    <definedName name="K5dug24">#REF!</definedName>
    <definedName name="K5dug25" localSheetId="2">#REF!</definedName>
    <definedName name="K5dug25">#REF!</definedName>
    <definedName name="K5dug3" localSheetId="2">#REF!</definedName>
    <definedName name="K5dug3">#REF!</definedName>
    <definedName name="K5dug4" localSheetId="2">#REF!</definedName>
    <definedName name="K5dug4">#REF!</definedName>
    <definedName name="K5dug5" localSheetId="2">#REF!</definedName>
    <definedName name="K5dug5">#REF!</definedName>
    <definedName name="K5dug6" localSheetId="2">#REF!</definedName>
    <definedName name="K5dug6">#REF!</definedName>
    <definedName name="K5dug7" localSheetId="2">#REF!</definedName>
    <definedName name="K5dug7">#REF!</definedName>
    <definedName name="K5dug8" localSheetId="2">#REF!</definedName>
    <definedName name="K5dug8">#REF!</definedName>
    <definedName name="K5dug9" localSheetId="2">#REF!</definedName>
    <definedName name="K5dug9">#REF!</definedName>
    <definedName name="K5kta1" localSheetId="2">#REF!</definedName>
    <definedName name="K5kta1">#REF!</definedName>
    <definedName name="K5kta10" localSheetId="2">#REF!</definedName>
    <definedName name="K5kta10">#REF!</definedName>
    <definedName name="K5kta11" localSheetId="2">#REF!</definedName>
    <definedName name="K5kta11">#REF!</definedName>
    <definedName name="K5kta12" localSheetId="2">#REF!</definedName>
    <definedName name="K5kta12">#REF!</definedName>
    <definedName name="K5kta13" localSheetId="2">#REF!</definedName>
    <definedName name="K5kta13">#REF!</definedName>
    <definedName name="K5kta14" localSheetId="2">#REF!</definedName>
    <definedName name="K5kta14">#REF!</definedName>
    <definedName name="K5kta15" localSheetId="2">#REF!</definedName>
    <definedName name="K5kta15">#REF!</definedName>
    <definedName name="K5kta16" localSheetId="2">#REF!</definedName>
    <definedName name="K5kta16">#REF!</definedName>
    <definedName name="K5kta17" localSheetId="2">#REF!</definedName>
    <definedName name="K5kta17">#REF!</definedName>
    <definedName name="K5kta18" localSheetId="2">#REF!</definedName>
    <definedName name="K5kta18">#REF!</definedName>
    <definedName name="K5kta19" localSheetId="2">#REF!</definedName>
    <definedName name="K5kta19">#REF!</definedName>
    <definedName name="K5kta2" localSheetId="2">#REF!</definedName>
    <definedName name="K5kta2">#REF!</definedName>
    <definedName name="K5kta20" localSheetId="2">#REF!</definedName>
    <definedName name="K5kta20">#REF!</definedName>
    <definedName name="K5kta21" localSheetId="2">#REF!</definedName>
    <definedName name="K5kta21">#REF!</definedName>
    <definedName name="K5kta22" localSheetId="2">#REF!</definedName>
    <definedName name="K5kta22">#REF!</definedName>
    <definedName name="K5kta23" localSheetId="2">#REF!</definedName>
    <definedName name="K5kta23">#REF!</definedName>
    <definedName name="K5kta24" localSheetId="2">#REF!</definedName>
    <definedName name="K5kta24">#REF!</definedName>
    <definedName name="K5kta25" localSheetId="2">#REF!</definedName>
    <definedName name="K5kta25">#REF!</definedName>
    <definedName name="K5kta3" localSheetId="2">#REF!</definedName>
    <definedName name="K5kta3">#REF!</definedName>
    <definedName name="K5kta4" localSheetId="2">#REF!</definedName>
    <definedName name="K5kta4">#REF!</definedName>
    <definedName name="K5kta5" localSheetId="2">#REF!</definedName>
    <definedName name="K5kta5">#REF!</definedName>
    <definedName name="K5kta6" localSheetId="2">#REF!</definedName>
    <definedName name="K5kta6">#REF!</definedName>
    <definedName name="K5kta7" localSheetId="2">#REF!</definedName>
    <definedName name="K5kta7">#REF!</definedName>
    <definedName name="K5kta8" localSheetId="2">#REF!</definedName>
    <definedName name="K5kta8">#REF!</definedName>
    <definedName name="K5kta9" localSheetId="2">#REF!</definedName>
    <definedName name="K5kta9">#REF!</definedName>
    <definedName name="K5OD1" localSheetId="2">#REF!</definedName>
    <definedName name="K5OD1">#REF!</definedName>
    <definedName name="K5OD10" localSheetId="2">#REF!</definedName>
    <definedName name="K5OD10">#REF!</definedName>
    <definedName name="K5OD11" localSheetId="2">#REF!</definedName>
    <definedName name="K5OD11">#REF!</definedName>
    <definedName name="K5OD12" localSheetId="2">#REF!</definedName>
    <definedName name="K5OD12">#REF!</definedName>
    <definedName name="K5OD13" localSheetId="2">#REF!</definedName>
    <definedName name="K5OD13">#REF!</definedName>
    <definedName name="K5OD14" localSheetId="2">#REF!</definedName>
    <definedName name="K5OD14">#REF!</definedName>
    <definedName name="K5OD15" localSheetId="2">#REF!</definedName>
    <definedName name="K5OD15">#REF!</definedName>
    <definedName name="K5OD16" localSheetId="2">#REF!</definedName>
    <definedName name="K5OD16">#REF!</definedName>
    <definedName name="K5OD17" localSheetId="2">#REF!</definedName>
    <definedName name="K5OD17">#REF!</definedName>
    <definedName name="K5OD18" localSheetId="2">#REF!</definedName>
    <definedName name="K5OD18">#REF!</definedName>
    <definedName name="K5OD19" localSheetId="2">#REF!</definedName>
    <definedName name="K5OD19">#REF!</definedName>
    <definedName name="K5OD2" localSheetId="2">#REF!</definedName>
    <definedName name="K5OD2">#REF!</definedName>
    <definedName name="K5OD20" localSheetId="2">#REF!</definedName>
    <definedName name="K5OD20">#REF!</definedName>
    <definedName name="K5OD21" localSheetId="2">#REF!</definedName>
    <definedName name="K5OD21">#REF!</definedName>
    <definedName name="K5OD22" localSheetId="2">#REF!</definedName>
    <definedName name="K5OD22">#REF!</definedName>
    <definedName name="K5OD23" localSheetId="2">#REF!</definedName>
    <definedName name="K5OD23">#REF!</definedName>
    <definedName name="K5OD24" localSheetId="2">#REF!</definedName>
    <definedName name="K5OD24">#REF!</definedName>
    <definedName name="K5OD25" localSheetId="2">#REF!</definedName>
    <definedName name="K5OD25">#REF!</definedName>
    <definedName name="K5OD3" localSheetId="2">#REF!</definedName>
    <definedName name="K5OD3">#REF!</definedName>
    <definedName name="K5OD4" localSheetId="2">#REF!</definedName>
    <definedName name="K5OD4">#REF!</definedName>
    <definedName name="K5OD5" localSheetId="2">#REF!</definedName>
    <definedName name="K5OD5">#REF!</definedName>
    <definedName name="K5OD6" localSheetId="2">#REF!</definedName>
    <definedName name="K5OD6">#REF!</definedName>
    <definedName name="K5OD7" localSheetId="2">#REF!</definedName>
    <definedName name="K5OD7">#REF!</definedName>
    <definedName name="K5OD8" localSheetId="2">#REF!</definedName>
    <definedName name="K5OD8">#REF!</definedName>
    <definedName name="K5OD9" localSheetId="2">#REF!</definedName>
    <definedName name="K5OD9">#REF!</definedName>
    <definedName name="korisnik.je.početnik" localSheetId="2">#REF!</definedName>
    <definedName name="korisnik.je.početnik">#REF!</definedName>
    <definedName name="Korisnik.je.početnik?" localSheetId="3">#REF!</definedName>
    <definedName name="Korisnik.je.početnik?" localSheetId="2">#REF!</definedName>
    <definedName name="Korisnik.je.početnik?">#REF!</definedName>
    <definedName name="početnik" localSheetId="2">#REF!</definedName>
    <definedName name="početnik">#REF!</definedName>
    <definedName name="_xlnm.Print_Area" localSheetId="0">' PLAN PROJEKTNIH AKTIVNOSTI'!$A$4:$E$68</definedName>
    <definedName name="sp.mehanizacija" localSheetId="3">#REF!</definedName>
    <definedName name="sp.mehanizacija" localSheetId="2">#REF!</definedName>
    <definedName name="sp.mehanizacija">#REF!</definedName>
    <definedName name="sp.ostalo" localSheetId="3">#REF!</definedName>
    <definedName name="sp.ostalo" localSheetId="2">#REF!</definedName>
    <definedName name="sp.ostalo">#REF!</definedName>
    <definedName name="sp.ostalo.oprema" localSheetId="3">#REF!</definedName>
    <definedName name="sp.ostalo.oprema" localSheetId="2">#REF!</definedName>
    <definedName name="sp.ostalo.oprema">#REF!</definedName>
    <definedName name="sp.uređenje" localSheetId="3">#REF!</definedName>
    <definedName name="sp.uređenje" localSheetId="2">#REF!</definedName>
    <definedName name="sp.uređenje">#REF!</definedName>
    <definedName name="UZGOJ_CVIJEĆA__UKRASNOG_BILJA__LJEKOVITOG__ZAČINSKOG_I_AROMATIČNOG_BILJA__SA_PRIPADAJUĆOM_OPREMOM_I_INFRASTRUKTUROM_U_SKLOPU_POLJOPRIVREDNOG_GOSPODARSTVA" localSheetId="2">#REF!</definedName>
    <definedName name="UZGOJ_CVIJEĆA__UKRASNOG_BILJA__LJEKOVITOG__ZAČINSKOG_I_AROMATIČNOG_BILJA__SA_PRIPADAJUĆOM_OPREMOM_I_INFRASTRUKTUROM_U_SKLOPU_POLJOPRIVREDNOG_GOSPODARSTVA">#REF!</definedName>
    <definedName name="vp.građenje1" localSheetId="3">#REF!</definedName>
    <definedName name="vp.građenje1" localSheetId="2">#REF!</definedName>
    <definedName name="vp.građenje1">#REF!</definedName>
    <definedName name="vp.građenje2" localSheetId="3">#REF!</definedName>
    <definedName name="vp.građenje2" localSheetId="2">#REF!</definedName>
    <definedName name="vp.građenje2">#REF!</definedName>
    <definedName name="vp.građenje3" localSheetId="3">#REF!</definedName>
    <definedName name="vp.građenje3" localSheetId="2">#REF!</definedName>
    <definedName name="vp.građenje3">#REF!</definedName>
    <definedName name="vp.mehanizacija" localSheetId="3">#REF!</definedName>
    <definedName name="vp.mehanizacija" localSheetId="2">#REF!</definedName>
    <definedName name="vp.mehanizacija">#REF!</definedName>
    <definedName name="vp.nasadi" localSheetId="3">#REF!</definedName>
    <definedName name="vp.nasadi" localSheetId="2">#REF!</definedName>
    <definedName name="vp.nasadi">#REF!</definedName>
    <definedName name="vp.navodnjavanje" localSheetId="3">#REF!</definedName>
    <definedName name="vp.navodnjavanje" localSheetId="2">#REF!</definedName>
    <definedName name="vp.navodnjavanje">#REF!</definedName>
    <definedName name="vp.oprema1" localSheetId="3">#REF!</definedName>
    <definedName name="vp.oprema1" localSheetId="2">#REF!</definedName>
    <definedName name="vp.oprema1">#REF!</definedName>
    <definedName name="vp.oprema2" localSheetId="3">#REF!</definedName>
    <definedName name="vp.oprema2" localSheetId="2">#REF!</definedName>
    <definedName name="vp.oprema2">#REF!</definedName>
    <definedName name="vp.oprema3" localSheetId="3">#REF!</definedName>
    <definedName name="vp.oprema3" localSheetId="2">#REF!</definedName>
    <definedName name="vp.oprema3">#REF!</definedName>
    <definedName name="vp.zemljište" localSheetId="3">#REF!</definedName>
    <definedName name="vp.zemljište" localSheetId="2">#REF!</definedName>
    <definedName name="vp.zemljište">#REF!</definedName>
    <definedName name="životinje.gradnja" localSheetId="3">#REF!</definedName>
    <definedName name="životinje.gradnja" localSheetId="2">#REF!</definedName>
    <definedName name="životinje.gradnja">#REF!</definedName>
    <definedName name="životinje.građenje" localSheetId="3">#REF!</definedName>
    <definedName name="životinje.građenje" localSheetId="2">#REF!</definedName>
    <definedName name="životinje.građenje">#REF!</definedName>
    <definedName name="životinje.oprema" localSheetId="3">#REF!</definedName>
    <definedName name="životinje.oprema" localSheetId="2">#REF!</definedName>
    <definedName name="životinje.oprem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7" i="1" l="1"/>
  <c r="E66" i="1"/>
  <c r="E65" i="1"/>
  <c r="E64" i="1"/>
  <c r="E58" i="1"/>
  <c r="E57" i="1"/>
  <c r="E56" i="1"/>
  <c r="E55" i="1"/>
  <c r="E54" i="1"/>
  <c r="E53" i="1"/>
  <c r="E46" i="1"/>
  <c r="E41" i="1"/>
  <c r="E36" i="1"/>
  <c r="E31" i="1"/>
  <c r="E7" i="1"/>
</calcChain>
</file>

<file path=xl/sharedStrings.xml><?xml version="1.0" encoding="utf-8"?>
<sst xmlns="http://schemas.openxmlformats.org/spreadsheetml/2006/main" count="445" uniqueCount="434">
  <si>
    <t xml:space="preserve">OBRAZAC 2. </t>
  </si>
  <si>
    <r>
      <rPr>
        <b/>
        <sz val="11"/>
        <color rgb="FFFF0000"/>
        <rFont val="Calibri"/>
        <charset val="238"/>
        <scheme val="minor"/>
      </rPr>
      <t xml:space="preserve">NAPOMENA: 
1. Svi novčani iznosi se iskazuju u EUR. </t>
    </r>
    <r>
      <rPr>
        <sz val="11"/>
        <color rgb="FFFF0000"/>
        <rFont val="Calibri"/>
        <charset val="238"/>
        <scheme val="minor"/>
      </rPr>
      <t xml:space="preserve">
</t>
    </r>
    <r>
      <rPr>
        <b/>
        <sz val="11"/>
        <color rgb="FFFF0000"/>
        <rFont val="Calibri"/>
        <charset val="238"/>
        <scheme val="minor"/>
      </rPr>
      <t xml:space="preserve">2. Ako su iznosi izraženi u stranoj valuti (ako nisu izraženi u EUR), potrebno je preračunati te iznose iz strane valute u EUR po tečaju koji je Europska središnja banka odredila prije 1. siječnja godine u kojoj se podnosi zahtjev. </t>
    </r>
  </si>
  <si>
    <t>TABLICA "PLAN I REALIZACIJA PROJEKTNIH AKTIVNOSTI"</t>
  </si>
  <si>
    <t>RED</t>
  </si>
  <si>
    <r>
      <rPr>
        <b/>
        <sz val="11"/>
        <rFont val="Calibri"/>
        <charset val="238"/>
      </rPr>
      <t xml:space="preserve">Naziv projektne aktivnosti, uključujući kratki opis najbitnijih tehničkih ili drugih karakteristika projektne aktivnosti: 
</t>
    </r>
    <r>
      <rPr>
        <sz val="11"/>
        <rFont val="Calibri"/>
        <charset val="238"/>
      </rPr>
      <t>(prilikom ispunjavanja obavezno pročitati smjernicu za popunjavanje iz lista "UPUTE")</t>
    </r>
  </si>
  <si>
    <t>Navedite šifru prihvatljive aktivnosti iz LAG Natječaja:</t>
  </si>
  <si>
    <r>
      <rPr>
        <b/>
        <sz val="11"/>
        <rFont val="Calibri"/>
        <charset val="238"/>
      </rPr>
      <t xml:space="preserve">Naziv nositelja projektne 
aktivnosti: 
</t>
    </r>
    <r>
      <rPr>
        <sz val="11"/>
        <rFont val="Calibri"/>
        <charset val="238"/>
      </rPr>
      <t xml:space="preserve">(upisivati samo u slučaju partnerskih projekata): </t>
    </r>
  </si>
  <si>
    <r>
      <rPr>
        <b/>
        <sz val="11"/>
        <rFont val="Calibri"/>
        <charset val="134"/>
      </rPr>
      <t xml:space="preserve">Procijenjeni iznos projektne
 aktivnosti
</t>
    </r>
    <r>
      <rPr>
        <i/>
        <sz val="11"/>
        <rFont val="Calibri"/>
        <charset val="238"/>
      </rPr>
      <t>(pročitati uputu)</t>
    </r>
  </si>
  <si>
    <t>A</t>
  </si>
  <si>
    <t>Ukupan procijenjeni iznos prihvatljivih projektnih aktivnosti
(bez općih troškova i kupnje zemljišta/objekata radi realizacije projekta)</t>
  </si>
  <si>
    <t>dodajte redove</t>
  </si>
  <si>
    <t>jednostavna nabava</t>
  </si>
  <si>
    <t>B</t>
  </si>
  <si>
    <t>Kupnja zemljišta radi realizacije projekta, do 10% vrijednosti ukupno prihvatljivih troškova projekta (bez općih troškova), ali ne prije 1. siječnja 2023. godine</t>
  </si>
  <si>
    <t>C</t>
  </si>
  <si>
    <t>Troškovi savjetodavnih (konzultantskih) usluga u svrhu pripreme dokumentacije za prijavu na LAG natječaj</t>
  </si>
  <si>
    <t>D</t>
  </si>
  <si>
    <t>Troškovi projektno – tehničke dokumentacije, geodetskih usluga, elaborata i certifikata, trošak projektantskog i stručnog nadzora, troškovi vođenja/upravljanja projektom te troškovi provedbe projekta, uključujući pripremu i provedbu postupaka nabave</t>
  </si>
  <si>
    <t>E</t>
  </si>
  <si>
    <r>
      <rPr>
        <b/>
        <sz val="11"/>
        <color rgb="FF000000"/>
        <rFont val="Calibri"/>
        <charset val="134"/>
        <scheme val="minor"/>
      </rPr>
      <t xml:space="preserve">Ukupan procijenjeni iznos neprihvatljivih projektnih aktivnosti
</t>
    </r>
    <r>
      <rPr>
        <i/>
        <sz val="11"/>
        <color theme="1"/>
        <rFont val="Calibri"/>
        <charset val="134"/>
        <scheme val="minor"/>
      </rPr>
      <t xml:space="preserve">Pojašnjenje: Neprihatljivi iznos projektnih aktivnosti </t>
    </r>
  </si>
  <si>
    <t xml:space="preserve">NAPOMENA: </t>
  </si>
  <si>
    <t>FAZA 1 - POSTUPAK  ODABIRA PROJEKTA</t>
  </si>
  <si>
    <t>F</t>
  </si>
  <si>
    <r>
      <rPr>
        <b/>
        <sz val="11"/>
        <rFont val="Calibri"/>
        <charset val="134"/>
      </rPr>
      <t xml:space="preserve">NAJVIŠI IZNOS TROŠKOVA KUPNJE ZEMLJIŠTA I  OBJEKATA (do 10% od ukupnog iznosa prihvatljivih troškova bez općih troškova)
Pojašnjenje:  </t>
    </r>
    <r>
      <rPr>
        <i/>
        <sz val="11"/>
        <rFont val="Calibri"/>
        <charset val="238"/>
        <scheme val="minor"/>
      </rPr>
      <t xml:space="preserve"> Red A * 10% </t>
    </r>
  </si>
  <si>
    <t>G</t>
  </si>
  <si>
    <r>
      <rPr>
        <b/>
        <sz val="11"/>
        <rFont val="Calibri"/>
        <charset val="134"/>
      </rPr>
      <t xml:space="preserve">UKUPAN IZNOS PRIHVATLJIVIH AKTIVNOSTI BEZ OPĆIH TROŠKOVA                                                                                                                                                                                                                                                                              
</t>
    </r>
    <r>
      <rPr>
        <b/>
        <i/>
        <sz val="11"/>
        <rFont val="Calibri"/>
        <charset val="238"/>
        <scheme val="minor"/>
      </rPr>
      <t>Pojašnjenje:</t>
    </r>
    <r>
      <rPr>
        <i/>
        <sz val="11"/>
        <rFont val="Calibri"/>
        <charset val="238"/>
        <scheme val="minor"/>
      </rPr>
      <t xml:space="preserve"> Red A  +  (manji od redova  F  ili  B) </t>
    </r>
  </si>
  <si>
    <t>H</t>
  </si>
  <si>
    <r>
      <rPr>
        <b/>
        <sz val="11"/>
        <rFont val="Calibri"/>
        <charset val="238"/>
        <scheme val="minor"/>
      </rPr>
      <t xml:space="preserve">PRIHVATLJIVI IZNOS SAVJETODAVNIH (KONZULTANTSKIH) TROŠKOVA 
</t>
    </r>
    <r>
      <rPr>
        <b/>
        <i/>
        <sz val="11"/>
        <rFont val="Calibri"/>
        <charset val="238"/>
        <scheme val="minor"/>
      </rPr>
      <t xml:space="preserve">Pojašnjenje: </t>
    </r>
    <r>
      <rPr>
        <i/>
        <sz val="11"/>
        <rFont val="Calibri"/>
        <charset val="238"/>
        <scheme val="minor"/>
      </rPr>
      <t xml:space="preserve">Red C, ali ne veći od 2% iznosa iz reda G ili od </t>
    </r>
    <r>
      <rPr>
        <b/>
        <i/>
        <sz val="11"/>
        <color rgb="FFFF0000"/>
        <rFont val="Calibri"/>
        <charset val="238"/>
        <scheme val="minor"/>
      </rPr>
      <t xml:space="preserve">600,00 EUR </t>
    </r>
  </si>
  <si>
    <t>I</t>
  </si>
  <si>
    <r>
      <rPr>
        <b/>
        <sz val="11"/>
        <color theme="1"/>
        <rFont val="Calibri"/>
        <charset val="238"/>
        <scheme val="minor"/>
      </rPr>
      <t xml:space="preserve">PRIHVATLJIVI IZNOS TROŠKOVA PROJEKTNO – TEHNIČKE DOKUMENTACIJE, GEODETSKIH USLUGA, ELABORATA I CERTIFIKATA, TROŠAK PROJEKTANTSKOG I STRUČNOG NADZORA, TROŠKOVI VOĐENJA/UPRAVLJANJA PROJEKTOM TE TROŠKOVI PROVEDBE PROJEKTA, UKLJUČUJUĆI PRIPREMU I PROVEDBU POSTUPAKA NABAVE
</t>
    </r>
    <r>
      <rPr>
        <b/>
        <i/>
        <sz val="11"/>
        <rFont val="Calibri"/>
        <charset val="238"/>
        <scheme val="minor"/>
      </rPr>
      <t>Pojašnjenje:</t>
    </r>
    <r>
      <rPr>
        <i/>
        <sz val="11"/>
        <rFont val="Calibri"/>
        <charset val="238"/>
        <scheme val="minor"/>
      </rPr>
      <t xml:space="preserve"> Red D, ali ne veći od</t>
    </r>
    <r>
      <rPr>
        <sz val="11"/>
        <rFont val="Calibri"/>
        <charset val="238"/>
      </rPr>
      <t xml:space="preserve"> </t>
    </r>
    <r>
      <rPr>
        <i/>
        <sz val="11"/>
        <rFont val="Calibri"/>
        <charset val="238"/>
      </rPr>
      <t>(</t>
    </r>
    <r>
      <rPr>
        <i/>
        <sz val="11"/>
        <rFont val="Calibri"/>
        <charset val="238"/>
        <scheme val="minor"/>
      </rPr>
      <t>(Red G*10%)  -  Red H)</t>
    </r>
    <r>
      <rPr>
        <b/>
        <sz val="11"/>
        <color rgb="FFFF0000"/>
        <rFont val="Calibri"/>
        <charset val="238"/>
        <scheme val="minor"/>
      </rPr>
      <t xml:space="preserve"> </t>
    </r>
    <r>
      <rPr>
        <b/>
        <i/>
        <sz val="11"/>
        <rFont val="Calibri"/>
        <charset val="238"/>
        <scheme val="minor"/>
      </rPr>
      <t xml:space="preserve">    </t>
    </r>
    <r>
      <rPr>
        <b/>
        <sz val="11"/>
        <rFont val="Calibri"/>
        <charset val="238"/>
        <scheme val="minor"/>
      </rPr>
      <t xml:space="preserve">                                         </t>
    </r>
  </si>
  <si>
    <t>J</t>
  </si>
  <si>
    <r>
      <rPr>
        <b/>
        <sz val="11"/>
        <color theme="1"/>
        <rFont val="Calibri"/>
        <charset val="238"/>
        <scheme val="minor"/>
      </rPr>
      <t xml:space="preserve">UKUPAN IZNOS PRIHVATLJIVIH OPĆIH TROŠKOVA
</t>
    </r>
    <r>
      <rPr>
        <b/>
        <i/>
        <sz val="11"/>
        <color theme="1"/>
        <rFont val="Calibri"/>
        <charset val="238"/>
        <scheme val="minor"/>
      </rPr>
      <t>Pojašnjenje:</t>
    </r>
    <r>
      <rPr>
        <i/>
        <sz val="11"/>
        <color theme="1"/>
        <rFont val="Calibri"/>
        <charset val="134"/>
        <scheme val="minor"/>
      </rPr>
      <t xml:space="preserve"> </t>
    </r>
    <r>
      <rPr>
        <i/>
        <sz val="11"/>
        <color theme="1"/>
        <rFont val="Calibri"/>
        <charset val="238"/>
        <scheme val="minor"/>
      </rPr>
      <t xml:space="preserve">Zbroj iznosa iz redova H i I, </t>
    </r>
    <r>
      <rPr>
        <b/>
        <i/>
        <sz val="11"/>
        <color rgb="FFFF0000"/>
        <rFont val="Calibri"/>
        <charset val="238"/>
        <scheme val="minor"/>
      </rPr>
      <t>ali ne može biti veći od 3.000,00 EUR</t>
    </r>
  </si>
  <si>
    <t>K</t>
  </si>
  <si>
    <r>
      <rPr>
        <b/>
        <sz val="11"/>
        <color theme="1"/>
        <rFont val="Calibri"/>
        <charset val="238"/>
        <scheme val="minor"/>
      </rPr>
      <t xml:space="preserve">UKUPAN IZNOS PRIHVATLJIVIH AKTIVNOSTI
</t>
    </r>
    <r>
      <rPr>
        <b/>
        <i/>
        <sz val="11"/>
        <color theme="1"/>
        <rFont val="Calibri"/>
        <charset val="238"/>
        <scheme val="minor"/>
      </rPr>
      <t xml:space="preserve">Pojašnjenje: </t>
    </r>
    <r>
      <rPr>
        <i/>
        <sz val="11"/>
        <color theme="1"/>
        <rFont val="Calibri"/>
        <charset val="134"/>
        <scheme val="minor"/>
      </rPr>
      <t>Zbrojiti iznose iz redova G i J</t>
    </r>
  </si>
  <si>
    <t>L</t>
  </si>
  <si>
    <t>M</t>
  </si>
  <si>
    <t>N</t>
  </si>
  <si>
    <r>
      <rPr>
        <b/>
        <sz val="11"/>
        <color theme="1"/>
        <rFont val="Calibri"/>
        <charset val="238"/>
        <scheme val="minor"/>
      </rPr>
      <t xml:space="preserve">  NAJVIŠI IZNOS POTPORE
  Pojašnjenje:
  Najviši iznos potpore je </t>
    </r>
    <r>
      <rPr>
        <b/>
        <sz val="11"/>
        <color theme="1"/>
        <rFont val="Calibri"/>
        <charset val="134"/>
        <scheme val="minor"/>
      </rPr>
      <t xml:space="preserve"> 3</t>
    </r>
    <r>
      <rPr>
        <b/>
        <sz val="11"/>
        <rFont val="Calibri"/>
        <charset val="238"/>
        <scheme val="minor"/>
      </rPr>
      <t xml:space="preserve">0.000,00 EUR </t>
    </r>
    <r>
      <rPr>
        <sz val="11"/>
        <rFont val="Calibri"/>
        <charset val="134"/>
        <scheme val="minor"/>
      </rPr>
      <t xml:space="preserve">  Pojašnjenje: Najviši iznos javne potpore po projektu ne može biti viši od gore navedenog iznosa. </t>
    </r>
  </si>
  <si>
    <t>O</t>
  </si>
  <si>
    <r>
      <rPr>
        <b/>
        <sz val="11"/>
        <color theme="1"/>
        <rFont val="Calibri"/>
        <charset val="238"/>
        <scheme val="minor"/>
      </rPr>
      <t xml:space="preserve">  NAJNIŽI IZNOS  POTPORE 
  Pojašnjenje:
  Najniži iznos potpore je</t>
    </r>
    <r>
      <rPr>
        <b/>
        <sz val="11"/>
        <color theme="1"/>
        <rFont val="Calibri"/>
        <charset val="134"/>
        <scheme val="minor"/>
      </rPr>
      <t xml:space="preserve"> 5.000,00</t>
    </r>
    <r>
      <rPr>
        <b/>
        <sz val="11"/>
        <color theme="1"/>
        <rFont val="Calibri"/>
        <charset val="238"/>
        <scheme val="minor"/>
      </rPr>
      <t xml:space="preserve"> EUR</t>
    </r>
  </si>
  <si>
    <t>P</t>
  </si>
  <si>
    <r>
      <rPr>
        <b/>
        <sz val="11"/>
        <color theme="1"/>
        <rFont val="Calibri"/>
        <charset val="238"/>
        <scheme val="minor"/>
      </rPr>
      <t xml:space="preserve">  IZNOS POTPORE ZA DODJELU
</t>
    </r>
    <r>
      <rPr>
        <b/>
        <i/>
        <sz val="11"/>
        <rFont val="Calibri"/>
        <charset val="238"/>
        <scheme val="minor"/>
      </rPr>
      <t xml:space="preserve">  Pojašnjenje: </t>
    </r>
    <r>
      <rPr>
        <i/>
        <sz val="11"/>
        <rFont val="Calibri"/>
        <charset val="238"/>
        <scheme val="minor"/>
      </rPr>
      <t xml:space="preserve">
  Iznos potpore za dodjelu  = (Red K * Red M)   -   Red L, ali 
 - ne veći odi od iznosa iz reda N, i
 - ne manji od iznosa iz reda O
</t>
    </r>
    <r>
      <rPr>
        <b/>
        <sz val="11"/>
        <color theme="1"/>
        <rFont val="Calibri"/>
        <charset val="238"/>
        <scheme val="minor"/>
      </rPr>
      <t xml:space="preserve">
 U slučaju da je iznos potpore iz svih javnih izvora veći od 200.000 EUR, tada projekt nije prihvatljiv za sufinanciranje. </t>
    </r>
  </si>
  <si>
    <t>R</t>
  </si>
  <si>
    <r>
      <rPr>
        <b/>
        <sz val="11"/>
        <color theme="1"/>
        <rFont val="Calibri"/>
        <charset val="238"/>
        <scheme val="minor"/>
      </rPr>
      <t xml:space="preserve">  UKUPAN IZNOS PROJEKTA 
</t>
    </r>
    <r>
      <rPr>
        <b/>
        <i/>
        <sz val="11"/>
        <color theme="1"/>
        <rFont val="Calibri"/>
        <charset val="238"/>
        <scheme val="minor"/>
      </rPr>
      <t xml:space="preserve">  Pojašnjenje:</t>
    </r>
    <r>
      <rPr>
        <i/>
        <sz val="11"/>
        <color theme="1"/>
        <rFont val="Calibri"/>
        <charset val="134"/>
        <scheme val="minor"/>
      </rPr>
      <t xml:space="preserve"> Zbroj iznosa iz redova A, B, C, D, E .
  Projekt ne smije biti veći od </t>
    </r>
    <r>
      <rPr>
        <b/>
        <i/>
        <sz val="11"/>
        <rFont val="Calibri"/>
        <charset val="238"/>
        <scheme val="minor"/>
      </rPr>
      <t>300.000,00 EUR</t>
    </r>
    <r>
      <rPr>
        <b/>
        <i/>
        <sz val="11"/>
        <color theme="1"/>
        <rFont val="Calibri"/>
        <charset val="238"/>
        <scheme val="minor"/>
      </rPr>
      <t xml:space="preserve"> </t>
    </r>
    <r>
      <rPr>
        <i/>
        <sz val="11"/>
        <color theme="1"/>
        <rFont val="Calibri"/>
        <charset val="134"/>
        <scheme val="minor"/>
      </rPr>
      <t>(bez PDV-a).</t>
    </r>
    <r>
      <rPr>
        <i/>
        <sz val="11"/>
        <color rgb="FFFF0000"/>
        <rFont val="Calibri"/>
        <charset val="134"/>
        <scheme val="minor"/>
      </rPr>
      <t xml:space="preserve"> </t>
    </r>
  </si>
  <si>
    <t>S</t>
  </si>
  <si>
    <r>
      <rPr>
        <b/>
        <sz val="11"/>
        <color theme="1"/>
        <rFont val="Calibri"/>
        <charset val="238"/>
        <scheme val="minor"/>
      </rPr>
      <t xml:space="preserve">IZNOS VLASTITIH SREDSTAVA
</t>
    </r>
    <r>
      <rPr>
        <b/>
        <i/>
        <sz val="11"/>
        <color theme="1"/>
        <rFont val="Calibri"/>
        <charset val="238"/>
        <scheme val="minor"/>
      </rPr>
      <t>Pojašnjenje:</t>
    </r>
    <r>
      <rPr>
        <i/>
        <sz val="11"/>
        <color theme="1"/>
        <rFont val="Calibri"/>
        <charset val="134"/>
        <scheme val="minor"/>
      </rPr>
      <t xml:space="preserve"> Ukupan iznos projekta umanjen za iznos potpore. </t>
    </r>
  </si>
  <si>
    <t>T</t>
  </si>
  <si>
    <r>
      <rPr>
        <b/>
        <sz val="11"/>
        <color theme="1"/>
        <rFont val="Calibri"/>
        <charset val="238"/>
        <scheme val="minor"/>
      </rPr>
      <t xml:space="preserve">IZNOS POTPORE IZ PRORAČUNA EU
</t>
    </r>
    <r>
      <rPr>
        <b/>
        <i/>
        <sz val="11"/>
        <color theme="1"/>
        <rFont val="Calibri"/>
        <charset val="238"/>
        <scheme val="minor"/>
      </rPr>
      <t xml:space="preserve">Pojašnjenje: </t>
    </r>
    <r>
      <rPr>
        <i/>
        <sz val="11"/>
        <color theme="1"/>
        <rFont val="Calibri"/>
        <charset val="134"/>
        <scheme val="minor"/>
      </rPr>
      <t>Iznos potpore * 80%</t>
    </r>
  </si>
  <si>
    <t>U</t>
  </si>
  <si>
    <r>
      <rPr>
        <b/>
        <sz val="11"/>
        <color theme="1"/>
        <rFont val="Calibri"/>
        <charset val="238"/>
        <scheme val="minor"/>
      </rPr>
      <t xml:space="preserve">IZNOS POTPORE IZ PROPRAČUNA REPUBLIKE HRVATSKE
</t>
    </r>
    <r>
      <rPr>
        <b/>
        <i/>
        <sz val="11"/>
        <color theme="1"/>
        <rFont val="Calibri"/>
        <charset val="238"/>
        <scheme val="minor"/>
      </rPr>
      <t xml:space="preserve">Pojašnjenje: </t>
    </r>
    <r>
      <rPr>
        <i/>
        <sz val="11"/>
        <color theme="1"/>
        <rFont val="Calibri"/>
        <charset val="134"/>
        <scheme val="minor"/>
      </rPr>
      <t>Iznos potpore - Red T</t>
    </r>
  </si>
  <si>
    <t xml:space="preserve">DA </t>
  </si>
  <si>
    <t>NE</t>
  </si>
  <si>
    <t xml:space="preserve">UPUTA ZA POPUNJAVANJE TABLICE PLAN PROJEKTNIH AKTIVNOSTI </t>
  </si>
  <si>
    <t xml:space="preserve">Stupac 1. </t>
  </si>
  <si>
    <t xml:space="preserve">Naziv projektne aktivnosti, uključujući kratki opis najbitnijih tehničkih ili drugih karakteristika projektne aktivnosti: </t>
  </si>
  <si>
    <r>
      <rPr>
        <sz val="11"/>
        <color theme="1"/>
        <rFont val="Arial Narrow"/>
        <charset val="238"/>
      </rPr>
      <t xml:space="preserve">Projektna aktivnost mora predstavljati tehničku, tehnološku, oblikovanu, funkcionalnu ili drugu objektivno odredivu cjelinu. Projektna aktivnost mora sadržavati najbitnije tehničke ili druge karakteristike koje se na nju odnose. 
Primjeri ispravnih projektnih aktivnosti: 
-"kupnja traktora-od 60-80kW-rabljeno", 
-"podizanje nasada jabuka na 1,5 h (malčiranje, sadnja 400 kom dvogodišnjih sadnica jabuke)", 
-"kupnja prskalice (oko 600 litara)" , 
-"izgradnja dječjeg igrališta u naselju Rasinja" (izgradnja 200 m2 dječjeg igrališta s pripadajućem opremom), 
-"organizacija konferencije "razvoj ruralnih prostora", 
-"postavljanje ograde oko pašnjaka - 2000m", 
-"uređenje poslovnog prostora za degustaciju voćnih vina" (uređenje 100 m2 poslovnog prostora koji uključuje građevinsko-obrtničke radove uz opremanje), 
-"edukacija profesora za prenošenje znanja u STEM području", 
-"izrada studije o utjecaju klimatskih promjena na ratarstvo i povrćarstvo Hrvatske",
-"priprema i izrada promotivnih materijala za potrebe vidljivosti projekta",
-"studijsko putovanje u Liku",      
-"osmišljavanje i provedba  kuharskih radionica s ciljem povezivanja lokalnih proizvođača s ugostiteljima i kreiranja suvremenih jela (održavanje 4 radionice, najmanje 50 polaznika)",
- "podizanje konkurentnosti seljačkih domaćinstava".
Primjeri neispravnih projektnih aktivnosti: "kupnja ograde", "betoniranje stropa", "catering za organizaciju događaja", "postavljanje keramičkih pločica" i slično.  
Partnerski projekti: 
Ako više projektnih partnera planira primjerice putovati na studijsko putovanje, tada se radi o </t>
    </r>
    <r>
      <rPr>
        <u/>
        <sz val="11"/>
        <color theme="1"/>
        <rFont val="Arial Narrow"/>
        <charset val="238"/>
      </rPr>
      <t>jednoj</t>
    </r>
    <r>
      <rPr>
        <sz val="11"/>
        <color theme="1"/>
        <rFont val="Arial Narrow"/>
        <charset val="238"/>
      </rPr>
      <t xml:space="preserve"> projektnoj aktivnosti. U tome slučaju je neispravno u svaki red navoditi i planirati projektnu aktivnost studijskog putovanja svakog pojedinog projektnog partnera, kao i pripadajući procijenjeni iznos takve aktivnosti. Isto vrijedi i za sve ostale projektne aktivnosti, u kojoj sudjeluju više projektnih partnera.  </t>
    </r>
  </si>
  <si>
    <t xml:space="preserve">Stupac 2. </t>
  </si>
  <si>
    <t>Navedite šifru prihvatljive aktivnosti 
iz LAG Natječaja:</t>
  </si>
  <si>
    <t xml:space="preserve">Projektna aktivnost se mora odnositi na prihvatljivu aktivnost iz LAG Natječaja, navedite koja je šifra prihvatljive aktivnosti. </t>
  </si>
  <si>
    <t xml:space="preserve">Stupac 3. </t>
  </si>
  <si>
    <t>Navedite nositelja projektne aktivnosti
(u slučaju partnerskih projekata):</t>
  </si>
  <si>
    <t xml:space="preserve">Upisati naziv projektnog partnera koji je nositelj projektne aktivnosti. Ako se jedna projektna aktivnost odnosi na više projektnih partnera, u jednu ćeliju upisivati sve projektne partnere koji sudjeluju u projektnoj aktivnosti, kao i procijenjeni iznos prihvatljive projektne aktivnosti u stupac 4., za sve projektne partnere koji sudjeluju u partnerskom projektu.  </t>
  </si>
  <si>
    <t xml:space="preserve">Stupac 4. </t>
  </si>
  <si>
    <t>Procijenjeni iznos projektne
 aktivnosti</t>
  </si>
  <si>
    <r>
      <rPr>
        <sz val="11"/>
        <color theme="1"/>
        <rFont val="Arial Narrow"/>
        <charset val="238"/>
      </rPr>
      <t xml:space="preserve">U ćelije "stupac 4, red A-D", upisujete prihvatljive procijenjene iznose projektnih aktivnosti, ovisno o tome je li PDV prihvatljiv trošak. U slučaju da je PDV prihvatljiv trošak, u ćelije "stupac 4, red A-D" se upisuju procijenjeni prihvatljivi iznosi projektnih aktivnosti </t>
    </r>
    <r>
      <rPr>
        <u/>
        <sz val="11"/>
        <color theme="1"/>
        <rFont val="Arial Narrow"/>
        <charset val="238"/>
      </rPr>
      <t>s</t>
    </r>
    <r>
      <rPr>
        <sz val="11"/>
        <color theme="1"/>
        <rFont val="Arial Narrow"/>
        <charset val="238"/>
      </rPr>
      <t xml:space="preserve"> PDV-om. U  slučaju da PDV nije prihvatljiv trošak u ćelije "stupac 4, red "A-D" se upisuju procijenjeni prihvatljivi iznos projektne aktivnosti </t>
    </r>
    <r>
      <rPr>
        <u/>
        <sz val="11"/>
        <color theme="1"/>
        <rFont val="Arial Narrow"/>
        <charset val="238"/>
      </rPr>
      <t>bez</t>
    </r>
    <r>
      <rPr>
        <sz val="11"/>
        <color theme="1"/>
        <rFont val="Arial Narrow"/>
        <charset val="238"/>
      </rPr>
      <t xml:space="preserve"> PDV-a, dok se tada u ćelije "stupac 4, red E" upisuje iznos PDV-a koji nije prihvatljiv trošak. Isto vrijedi za sve druge poreze i doprinose koji korisniku nisu povrativi već su mu trošak. </t>
    </r>
  </si>
  <si>
    <t>UPUTE</t>
  </si>
  <si>
    <t>Slika 1.</t>
  </si>
  <si>
    <r>
      <rPr>
        <i/>
        <sz val="10"/>
        <rFont val="Calibri"/>
        <charset val="238"/>
        <scheme val="minor"/>
      </rPr>
      <t xml:space="preserve">Nakon otvaranja obrasca potrebno je kliknuti "Enable Content" </t>
    </r>
    <r>
      <rPr>
        <b/>
        <i/>
        <sz val="10"/>
        <rFont val="Calibri"/>
        <charset val="238"/>
        <scheme val="minor"/>
      </rPr>
      <t>(Slika 1)</t>
    </r>
    <r>
      <rPr>
        <i/>
        <sz val="10"/>
        <rFont val="Calibri"/>
        <charset val="238"/>
        <scheme val="minor"/>
      </rPr>
      <t xml:space="preserve"> kako bi obrazac ispravno funkcionirao</t>
    </r>
  </si>
  <si>
    <t>LEGENDA:</t>
  </si>
  <si>
    <t>* bijela polja su namijenjena popunjavanju</t>
  </si>
  <si>
    <t>* polja obojana drugim bojama su zaključana i nisu namjenjena popunjavanju</t>
  </si>
  <si>
    <t>Faza I - Odabrani LAG</t>
  </si>
  <si>
    <r>
      <rPr>
        <i/>
        <sz val="10"/>
        <rFont val="Calibri"/>
        <charset val="238"/>
        <scheme val="minor"/>
      </rPr>
      <t xml:space="preserve">Ispunjavaju se kolone od </t>
    </r>
    <r>
      <rPr>
        <b/>
        <i/>
        <sz val="10"/>
        <rFont val="Calibri"/>
        <charset val="238"/>
        <scheme val="minor"/>
      </rPr>
      <t xml:space="preserve">B </t>
    </r>
    <r>
      <rPr>
        <i/>
        <sz val="10"/>
        <rFont val="Calibri"/>
        <charset val="238"/>
        <scheme val="minor"/>
      </rPr>
      <t xml:space="preserve">do </t>
    </r>
    <r>
      <rPr>
        <b/>
        <i/>
        <sz val="10"/>
        <rFont val="Calibri"/>
        <charset val="238"/>
        <scheme val="minor"/>
      </rPr>
      <t>I</t>
    </r>
  </si>
  <si>
    <t>Slika 2.</t>
  </si>
  <si>
    <t>Slika 3.</t>
  </si>
  <si>
    <r>
      <rPr>
        <i/>
        <sz val="10"/>
        <rFont val="Calibri"/>
        <charset val="238"/>
        <scheme val="minor"/>
      </rPr>
      <t>Umetanje novih redova je omogućeno pomoću funkcije "</t>
    </r>
    <r>
      <rPr>
        <b/>
        <i/>
        <sz val="10"/>
        <rFont val="Calibri"/>
        <charset val="238"/>
        <scheme val="minor"/>
      </rPr>
      <t xml:space="preserve">Copy" i "Insert Copied Cells" </t>
    </r>
    <r>
      <rPr>
        <i/>
        <sz val="10"/>
        <rFont val="Calibri"/>
        <charset val="238"/>
        <scheme val="minor"/>
      </rPr>
      <t xml:space="preserve">odnosno na način kako je prikazan na </t>
    </r>
    <r>
      <rPr>
        <b/>
        <i/>
        <sz val="10"/>
        <rFont val="Calibri"/>
        <charset val="238"/>
        <scheme val="minor"/>
      </rPr>
      <t>Slici 2. i Slici 3.</t>
    </r>
  </si>
  <si>
    <t>Umetanje redova se obavlja prema potrebi, a ovisno o broju planiranih nabava.</t>
  </si>
  <si>
    <r>
      <rPr>
        <b/>
        <i/>
        <sz val="10"/>
        <rFont val="Calibri"/>
        <charset val="238"/>
        <scheme val="minor"/>
      </rPr>
      <t>Nije dozvoljeno korištenje funkcije "Cut" ili "Izreži"</t>
    </r>
    <r>
      <rPr>
        <i/>
        <sz val="10"/>
        <rFont val="Calibri"/>
        <charset val="238"/>
        <scheme val="minor"/>
      </rPr>
      <t>. Ukoliko se isti upotrijebi postoji mogućnost da izračuni i formule neće biti funkcionalni te je potrebno preuzeti novi obrazac i ponovno ga ispuniti</t>
    </r>
  </si>
  <si>
    <t>Prilikom upisa naziva predmeta nabave, opisa predmeta nabave te procijenjenog iznosa nabave, ukoliko je primjenjivo, potrebno je koristiti informacije iz relevantnih izvora (projektna dokumentacija, troškovnici, akt o građenju i slično).</t>
  </si>
  <si>
    <t>Faza II - Agencija za plaćanja</t>
  </si>
  <si>
    <r>
      <rPr>
        <i/>
        <sz val="10"/>
        <rFont val="Calibri"/>
        <charset val="238"/>
        <scheme val="minor"/>
      </rPr>
      <t xml:space="preserve">Ispunjava se obrazac "Plan nabave-TTIP" koji je zaprimljen kao prilog Odluke o rezultatu administrativne kontrole (izdane putem AGRONET-a). U svrhu podnošenja drugog dijela zahtjeva za potporu popunjavaju se kolone od </t>
    </r>
    <r>
      <rPr>
        <b/>
        <i/>
        <sz val="10"/>
        <rFont val="Calibri"/>
        <charset val="238"/>
        <scheme val="minor"/>
      </rPr>
      <t xml:space="preserve">J </t>
    </r>
    <r>
      <rPr>
        <i/>
        <sz val="10"/>
        <rFont val="Calibri"/>
        <charset val="238"/>
        <scheme val="minor"/>
      </rPr>
      <t xml:space="preserve">do </t>
    </r>
    <r>
      <rPr>
        <b/>
        <i/>
        <sz val="10"/>
        <rFont val="Calibri"/>
        <charset val="238"/>
        <scheme val="minor"/>
      </rPr>
      <t>O</t>
    </r>
  </si>
  <si>
    <t>Kod ulaganja u izgradnju/rekonstrukciju potrebno je popuniti Tablicu troškova i izračuna potpore u Fazi II  prema grupama radova/ rekapitulaciji troškovnika iz Glavnog projekta (nije potrebno navoditi radove po stavkama). Ukoliko se nabavlja poljoprivredne mehanizacija, uz podatke o osnovnom stroju potrebno je navesti i priključke odnosno pakete dodatne opreme.</t>
  </si>
  <si>
    <t>Faza III - Agencija za plaćanja</t>
  </si>
  <si>
    <r>
      <rPr>
        <i/>
        <sz val="10"/>
        <rFont val="Calibri"/>
        <charset val="238"/>
        <scheme val="minor"/>
      </rPr>
      <t xml:space="preserve">Ispunjavaju se kolone od </t>
    </r>
    <r>
      <rPr>
        <b/>
        <i/>
        <sz val="10"/>
        <rFont val="Calibri"/>
        <charset val="238"/>
        <scheme val="minor"/>
      </rPr>
      <t>P</t>
    </r>
    <r>
      <rPr>
        <i/>
        <sz val="10"/>
        <rFont val="Calibri"/>
        <charset val="238"/>
        <scheme val="minor"/>
      </rPr>
      <t xml:space="preserve"> do </t>
    </r>
    <r>
      <rPr>
        <b/>
        <i/>
        <sz val="10"/>
        <rFont val="Calibri"/>
        <charset val="238"/>
        <scheme val="minor"/>
      </rPr>
      <t>U</t>
    </r>
  </si>
  <si>
    <t xml:space="preserve"> LISTA PRIHVATLJIVIH TROŠKOVA ZA TIP OPERACIJE</t>
  </si>
  <si>
    <t>[upisati naziv tipa operacije iz LRS koji je sukladan tipu operacije 4.1.1.]</t>
  </si>
  <si>
    <t>Svi navedeni troškovi unutar Liste prihvatljivih troškova uključuju i troškove za pripadajući hardware i software koji omogućuje vođenje proizvodnih procesa</t>
  </si>
  <si>
    <t>Kod troška</t>
  </si>
  <si>
    <t>Naziv prihvatljivih troškova</t>
  </si>
  <si>
    <t>Ulaganje u građenje/rekonstrukciju i/ili opremanje:</t>
  </si>
  <si>
    <t>1.</t>
  </si>
  <si>
    <t>Objekata za životinje uključujući vanjsku i unutarnju infrastrukturu u sklopu poljoprivrednog gospodarstva</t>
  </si>
  <si>
    <t>1.1</t>
  </si>
  <si>
    <r>
      <rPr>
        <b/>
        <sz val="10"/>
        <color theme="1"/>
        <rFont val="Times New Roman"/>
        <charset val="134"/>
      </rPr>
      <t>Građenje/rekonstrukcija</t>
    </r>
    <r>
      <rPr>
        <sz val="10"/>
        <color theme="1"/>
        <rFont val="Times New Roman"/>
        <charset val="134"/>
      </rPr>
      <t xml:space="preserve"> </t>
    </r>
  </si>
  <si>
    <t>1.1.1</t>
  </si>
  <si>
    <r>
      <rPr>
        <sz val="10"/>
        <color theme="1"/>
        <rFont val="Times New Roman"/>
        <charset val="134"/>
      </rPr>
      <t>- objekata za držanje muznih krava, mliječnih ovaca i koza, uključujući prostore za čekalište, za pranje, za mužnju, za laktofriz, za ispust, za osjemenjivanje, za hlađenje i neškodljivo uklanjanje lešina, za pregled i liječenje životinja, za tretman životinja protiv zaraznih bolesti, za karantenu, za držanje teladi, junica, janjadi, jaradi, šilježadi, za instalaciju opreme za ventilaciju, klimatizaciju, grijanje, popratne energetske objekte, uključujući građenje vodovodne (uključujući bunare), plinske, električne (uključujući prostor za upotrebu agregata) hidrantske (s potrebnom opremom) i kanalizacijske mreže,</t>
    </r>
    <r>
      <rPr>
        <sz val="10"/>
        <color rgb="FF000000"/>
        <rFont val="Times New Roman"/>
        <charset val="134"/>
      </rPr>
      <t xml:space="preserve"> gromobranske instalacije,</t>
    </r>
    <r>
      <rPr>
        <sz val="10"/>
        <color theme="1"/>
        <rFont val="Times New Roman"/>
        <charset val="134"/>
      </rPr>
      <t xml:space="preserve"> mosne vage, ograda oko farme, dezinfekcijske barijere, objekti za skladištenje i pripremu hrane (s pripadajućom opremom) za skladištenje opreme, proizvoda i stelje, za dnevni odmor radnika uz sanitarni prostor, za potrebe veterinarske službe, za uredski prostor,  prostor za privremeno odlaganje otpada, mreže putova i uređenje okoliša unutar farme</t>
    </r>
  </si>
  <si>
    <t>1.1.2</t>
  </si>
  <si>
    <r>
      <rPr>
        <sz val="10"/>
        <color rgb="FF000000"/>
        <rFont val="Times New Roman"/>
        <charset val="134"/>
      </rPr>
      <t xml:space="preserve">- objekata: za tov goveda i držanje krava dojilja, za neškodljivo uklanjanje lešina, za prisilno klanje životinja, za tretman životinja protiv zaraznih bolesti, za držanje teladi i junadi, za ispuste, </t>
    </r>
    <r>
      <rPr>
        <sz val="10"/>
        <color theme="1"/>
        <rFont val="Times New Roman"/>
        <charset val="134"/>
      </rPr>
      <t>za osjemenjivanje</t>
    </r>
    <r>
      <rPr>
        <sz val="10"/>
        <color rgb="FF000000"/>
        <rFont val="Times New Roman"/>
        <charset val="134"/>
      </rPr>
      <t>, za skladištenje opreme, životinjskih proizvoda, repromaterijala, rezervnih dijelova i stelje, za instalaciju opreme za ventilaciju, klimatizaciju, grijanje, popratne energetske objekte uključujući građenje vodovodne (uključujući bunare), plinske, električne (uključujući prostor za upotrebu agregata) hidrantske (s pripadajućom opremom) i kanalizacijske mreže, gromobranske instalacije, mosne vage, ograda oko farme, dezinfekcijske barijere,  za skladištenje i pripremu hrane (s pripadajućom opremom),</t>
    </r>
    <r>
      <rPr>
        <sz val="10"/>
        <color theme="1"/>
        <rFont val="Times New Roman"/>
        <charset val="134"/>
      </rPr>
      <t xml:space="preserve"> za dnevni odmor radnika uz sanitarni prostor,</t>
    </r>
    <r>
      <rPr>
        <sz val="10"/>
        <color rgb="FF000000"/>
        <rFont val="Times New Roman"/>
        <charset val="134"/>
      </rPr>
      <t xml:space="preserve"> za potrebe veterinarske službe, za </t>
    </r>
    <r>
      <rPr>
        <sz val="10"/>
        <color theme="1"/>
        <rFont val="Times New Roman"/>
        <charset val="134"/>
      </rPr>
      <t>uredski prostor, prostor za privremeno odlaganje otpada, mreže putova i uređenje okoliša unutar farme</t>
    </r>
  </si>
  <si>
    <t>1.1.3</t>
  </si>
  <si>
    <r>
      <rPr>
        <sz val="10"/>
        <color rgb="FF000000"/>
        <rFont val="Times New Roman"/>
        <charset val="134"/>
      </rPr>
      <t xml:space="preserve">- objekata: za držanje krmača i/ili tovljenika svinja, uključujući odvojene prostore za osjemenjivanje, za čekalište, za prasilište, za odgajalište, za tovilište, za ispuste, za neraste i krmače, za nazimice, za neškodljivo uklanjanje lešina, za prisilno klanje, za karantenu, za skladištenje opreme, životinjskih proizvoda, repromaterijala, rezervnih dijelova i stelje, za instalaciju opreme za ventilaciju, klimatizaciju, grijanje, popratne energetske objekte, uključujući građenje vodovodne (uključujući bunare), plinske, električne (uključujući prostor za upotrebu agregata) i kanalizacijske mreže,  gromobranske instalacije, mosne vage, ograda oko farme, dezinfekcijske barijere, za skladištenje i pripremu hrane (s pripadajućom opremom), </t>
    </r>
    <r>
      <rPr>
        <sz val="10"/>
        <color theme="1"/>
        <rFont val="Times New Roman"/>
        <charset val="134"/>
      </rPr>
      <t>za dnevni odmor radnika uz sanitarni prostor, za potrebe veterinarske službe, za uredski prostor, prostor za privremeno odlaganje otpada,  mreže putova i uređenje okoliša unutar farme</t>
    </r>
  </si>
  <si>
    <t>1.1.4</t>
  </si>
  <si>
    <r>
      <rPr>
        <sz val="10"/>
        <color rgb="FF000000"/>
        <rFont val="Times New Roman"/>
        <charset val="134"/>
      </rPr>
      <t xml:space="preserve">- objekata: za držanje konja, magaraca, mula i mazgi, za prisilno klanje životinja, za tretman životinja protiv zaraznih bolesti za neškodljivo uklanjanje lešina, za držanje pomlatka, za ispuste, za skladištenje opreme, za skladištenje životinjskih proizvoda, repromaterijala, rezervnih dijelova i stelje, za instalaciju opreme za ventilaciju, klimatizaciju, grijanje, popratne energetske objekte, uključujući građenje vodovodne (uključujući bunare), plinske, električne (uključujući prostor za upotrebu agregata) hidrantske i kanalizacijske mreže, gromobranske instalacije, mosne vage, ograda oko farme, dezinfekcijske barijere, za skladištenje i pripremu hrane (s pripadajućom opremom), </t>
    </r>
    <r>
      <rPr>
        <sz val="10"/>
        <color theme="1"/>
        <rFont val="Times New Roman"/>
        <charset val="134"/>
      </rPr>
      <t>za dnevni odmor radnika uz sanitarni prostor, za potrebe veterinarske službe, za uredski prostor, prostor za privremeno odlaganje otpada, mreže putova i uređenje okoliša unutar farme</t>
    </r>
  </si>
  <si>
    <t>1.1.5</t>
  </si>
  <si>
    <r>
      <rPr>
        <sz val="10"/>
        <color theme="1"/>
        <rFont val="Times New Roman"/>
        <charset val="134"/>
      </rPr>
      <t>- objekata za držanje ovaca i koza, prostora za karantenu, za prisilno klanje, za janjenje/jarenje, za neškodljivo uklanjanje lešina, za držanje janjadi i jaradi, za skladištenje opreme, za skladištenje životinjskih proizvoda,</t>
    </r>
    <r>
      <rPr>
        <sz val="10"/>
        <color rgb="FF000000"/>
        <rFont val="Times New Roman"/>
        <charset val="134"/>
      </rPr>
      <t xml:space="preserve"> repromaterijala, rezervnih dijelova</t>
    </r>
    <r>
      <rPr>
        <sz val="10"/>
        <color theme="1"/>
        <rFont val="Times New Roman"/>
        <charset val="134"/>
      </rPr>
      <t xml:space="preserve">  i stelje, prostora za instalaciju opreme za ventilaciju, klimatizaciju, grijanje, popratne energetske objekte, uključujući građenje vodovodne (uključujući bunare), plinske, električne (uključujući prostor za upotrebu agregata) i kanalizacijske mreže, mosne vage, za dnevni odmor radnika uz sanitarni prostor, za uredski prostor, za potrebe veterinarske službe, prostor za privremeno odlaganje otpada, mreže putova i uređenje okoliša unutar farme</t>
    </r>
  </si>
  <si>
    <t>1.1.6</t>
  </si>
  <si>
    <r>
      <rPr>
        <sz val="10"/>
        <color theme="1"/>
        <rFont val="Times New Roman"/>
        <charset val="134"/>
      </rPr>
      <t xml:space="preserve">- objekata: za držanje i tov peradi, </t>
    </r>
    <r>
      <rPr>
        <sz val="10"/>
        <color rgb="FF000000"/>
        <rFont val="Times New Roman"/>
        <charset val="134"/>
      </rPr>
      <t>za prisilno klanje životinja,</t>
    </r>
    <r>
      <rPr>
        <sz val="10"/>
        <color theme="1"/>
        <rFont val="Times New Roman"/>
        <charset val="134"/>
      </rPr>
      <t xml:space="preserve"> </t>
    </r>
    <r>
      <rPr>
        <sz val="10"/>
        <color rgb="FF000000"/>
        <rFont val="Times New Roman"/>
        <charset val="134"/>
      </rPr>
      <t>za tretman životinja protiv zaraznih bolesti,</t>
    </r>
    <r>
      <rPr>
        <sz val="10"/>
        <color theme="1"/>
        <rFont val="Times New Roman"/>
        <charset val="134"/>
      </rPr>
      <t xml:space="preserve"> za neškodljivo uklanjanje lešina, za rashladni uređaj, za privremeno skladištenje lešina na farmi, </t>
    </r>
    <r>
      <rPr>
        <sz val="10"/>
        <color rgb="FF000000"/>
        <rFont val="Times New Roman"/>
        <charset val="134"/>
      </rPr>
      <t xml:space="preserve"> za skladištenje životinjskih proizvoda, repromaterijala, rezervnih dijelova i stelje, </t>
    </r>
    <r>
      <rPr>
        <sz val="10"/>
        <color theme="1"/>
        <rFont val="Times New Roman"/>
        <charset val="134"/>
      </rPr>
      <t xml:space="preserve">za instalaciju tehnološke opreme, opreme za ventilaciju, klimatizaciju, grijanje, popratne energetske objekte, uključujući građenje vodovodne (uključujući bunare), plinske, električne (uključujući prostor za upotrebu agregata) i hidrantske i kanalizacijske mreže, </t>
    </r>
    <r>
      <rPr>
        <sz val="10"/>
        <color rgb="FF000000"/>
        <rFont val="Times New Roman"/>
        <charset val="134"/>
      </rPr>
      <t xml:space="preserve">gromobranske instalacije, mosne vage, ograda oko farme, dezinfekcijske barijere, za skladištenje i pripremu hrane (s pripadajućom opremom), </t>
    </r>
    <r>
      <rPr>
        <sz val="10"/>
        <color theme="1"/>
        <rFont val="Times New Roman"/>
        <charset val="134"/>
      </rPr>
      <t>za dnevni odmor radnika uz sanitarni prostor, za uredski prostor, za potrebe veterinarske službe, prostor za privremeno odlaganje otpada,  reže putova i uređenje okoliša unutar farme</t>
    </r>
  </si>
  <si>
    <t>1.1.7</t>
  </si>
  <si>
    <t>- objekata: za držanje kokoši nesilica i/ili uzgoj pilenki, za tretman životinja protiv zaraznih bolesti za neškodljivo uklanjanje lešina, za rashladni uređaj, za privremeno skladištenje lešina na farmi, ispusta, za skladištenje životinjskih proizvoda, repromaterijala, rezervnih dijelova i stelje za instalaciju opreme, za ventilaciju, klimatizaciju, grijanje, popratne energetske objekte, uključujući građenje vodovodne (uključujući bunare), plinske, električne (uključujući prostor za upotrebu agregata) i hidrantske i kanalizacijske mreže, gromobranske instalacije, mosne vage, ograda oko farme, dezinfekcijske barijere, za objekti za skladištenje i pripremu hrane (s pripadajućom opremom) te pratećih objekata za proizvodnju i skladištenje jaja (poput postrojenja za hlađenje ili pakiranje, za dnevni odmor radnika uz sanitarni prostor, za uredski prostor, za potrebe veterinarske službe,  prostor za privremeno odlaganje otpada, mreže putova i uređenje okoliša unutar farme</t>
  </si>
  <si>
    <t>1.1.8</t>
  </si>
  <si>
    <r>
      <rPr>
        <sz val="10"/>
        <color theme="1"/>
        <rFont val="Times New Roman"/>
        <charset val="134"/>
      </rPr>
      <t xml:space="preserve">- objekata: za valenje jednodnevnih pilića  (JDP),  za neškodljivo uklanjanje lešina, za ispust, za instalaciju opreme za ventilaciju, klimatizaciju, grijanje, popratne energetske objekte, uključujući građenje vodovodne (uključujući bunare), plinske, električne (uključujući upotrebu agregata) i hidrantske i kanalizacijske mreže, </t>
    </r>
    <r>
      <rPr>
        <sz val="10"/>
        <color rgb="FF000000"/>
        <rFont val="Times New Roman"/>
        <charset val="134"/>
      </rPr>
      <t xml:space="preserve">gromobranske instalacije mosne vage, ograda oko farme, dezinfekcijske barijere, za skladištenje i pripremu hrane (s pripadajućom opremom), </t>
    </r>
    <r>
      <rPr>
        <sz val="10"/>
        <color theme="1"/>
        <rFont val="Times New Roman"/>
        <charset val="134"/>
      </rPr>
      <t>za dnevni odmor radnika uz sanitarni prostor, za potrebe veterinarske službe, prostor za privremeno odlaganje otpada, za uredski prostor, mreže putova i uređenje okoliša unutar farme</t>
    </r>
  </si>
  <si>
    <t>1.1.9</t>
  </si>
  <si>
    <r>
      <rPr>
        <sz val="10"/>
        <color theme="1"/>
        <rFont val="Times New Roman"/>
        <charset val="134"/>
      </rPr>
      <t xml:space="preserve">- ZA OSTALE ŽIVOTINJE objekata: za držanje, prostora za ispust, neškodljivo uklanjanje lešina, za skladištenje opreme, životinjskih proizvoda i stelje, za instalaciju opreme za ventilaciju, klimatizaciju, grijanje, popratne energetske objekte, uključujući građenje vodovodne (uključujući bunare), plinske, električne (uključujući prostor za upotrebu agregata) i hidrantske i kanalizacijske mreže, </t>
    </r>
    <r>
      <rPr>
        <sz val="10"/>
        <color rgb="FF000000"/>
        <rFont val="Times New Roman"/>
        <charset val="134"/>
      </rPr>
      <t xml:space="preserve">gromobranske instalacije mosne vage, ograda oko farme, dezinfekcijske barijere, za skladištenje i pripremu hrane (s pripadajućom opremom), </t>
    </r>
    <r>
      <rPr>
        <sz val="10"/>
        <color theme="1"/>
        <rFont val="Times New Roman"/>
        <charset val="134"/>
      </rPr>
      <t xml:space="preserve"> za dnevni odmor radnika uz sanitarni prostor, za uredski prostor, za potrebe veterinarske službe, prostor za privremeno odlaganje otpada, mreže putova i uređenje okoliša unutar farme</t>
    </r>
  </si>
  <si>
    <t>1.1.10</t>
  </si>
  <si>
    <t>- fiksne ograde za travnjake (torovi)</t>
  </si>
  <si>
    <t>1.1.11</t>
  </si>
  <si>
    <t>- ostali nespomenuti objekti</t>
  </si>
  <si>
    <t>1.2</t>
  </si>
  <si>
    <t>Oprema</t>
  </si>
  <si>
    <t>1.2.1</t>
  </si>
  <si>
    <t>- izmuzišta za strojnu mužnju, uključujući i pokretne muzne jedinice, robot za mužnju (sa svim elementima, materijalom i montažom)</t>
  </si>
  <si>
    <t>1.2.2</t>
  </si>
  <si>
    <t>- mljekovodi i oprema za hlađenje i skladištenje mlijeka na poljoprivrednom gospodarstvu/farmi</t>
  </si>
  <si>
    <t>1.2.3</t>
  </si>
  <si>
    <t>- strojevi i oprema za spremanje voluminozne krme, hranjenje i napajanje životinja (mlinovi i mješaonice za pripremu koncentrata, oprema i dozatori za krmne koncentrate, izuzimači, transporteri, prikolice, mikser prikolice i samohodne mikser prikolice i dozatori za kabastu krmu,  traktori, utovarivači s potrebnim priključcima, hranilice, pojilice, balirke, ovijači bala i silokombajni, distributeri slame,  i dr.)</t>
  </si>
  <si>
    <t>1.2.4</t>
  </si>
  <si>
    <t>- oprema za izgnojavanje</t>
  </si>
  <si>
    <t>1.2.5</t>
  </si>
  <si>
    <t>- podne rešetke, gume i madraci</t>
  </si>
  <si>
    <t>1.2.6</t>
  </si>
  <si>
    <t>- mobilne naftne pumpe s opremom</t>
  </si>
  <si>
    <t>1.2.7</t>
  </si>
  <si>
    <t>- stojnice za tretman papaka i sav pribor za tretman papaka</t>
  </si>
  <si>
    <t>1.2.8</t>
  </si>
  <si>
    <t>- strojevi i oprema za pripremu i transport stelje</t>
  </si>
  <si>
    <t>1.2.9</t>
  </si>
  <si>
    <t>- stočna vaga, rampa za utovar/istovar životinja, lijevci (korali) za usmjeravanje, hvatanje i sortiranje stoke</t>
  </si>
  <si>
    <t>1.2.10</t>
  </si>
  <si>
    <t>- oprema za označavanje životinja i vođenje evidencije</t>
  </si>
  <si>
    <t>1.2.11</t>
  </si>
  <si>
    <t>- oprema za stajališta, boksove i vezove za stoku</t>
  </si>
  <si>
    <t>1.2.12</t>
  </si>
  <si>
    <t>- zavjese za zatvaranje prolaza u staju</t>
  </si>
  <si>
    <t>1.2.13</t>
  </si>
  <si>
    <t>- oprema za pregrađivanje prostora u staji</t>
  </si>
  <si>
    <t>1.2.14</t>
  </si>
  <si>
    <t>- oprema za teljenje, janjenje i jarenje, te oprema za prihvat i držanje podmlatka (boksovi)</t>
  </si>
  <si>
    <t>1.2.15</t>
  </si>
  <si>
    <t>- sistemi za kišenje – oročavanje za vrijeme velikih ljetnih vrućina</t>
  </si>
  <si>
    <t>1.2.16</t>
  </si>
  <si>
    <t>- četke za samočišćenje stoke</t>
  </si>
  <si>
    <t>1.2.17</t>
  </si>
  <si>
    <t>- oprema za čišćenje i dezinfekciju objekata i opreme</t>
  </si>
  <si>
    <t>1.2.18</t>
  </si>
  <si>
    <t>- oprema za neškodljivo uklanjanje lešina</t>
  </si>
  <si>
    <t>1.2.19</t>
  </si>
  <si>
    <t>- oprema za sprečavanje širenja i suzbijanje bolesti</t>
  </si>
  <si>
    <t>1.2.20</t>
  </si>
  <si>
    <t>- uređaji i oprema za ventilaciju, klimatizaciju i grijanje uključujući alarmni sustav</t>
  </si>
  <si>
    <t>1.2.21</t>
  </si>
  <si>
    <t>- generator/agregat s potrebnom opremom</t>
  </si>
  <si>
    <t>1.2.22</t>
  </si>
  <si>
    <t>- oprema za videonadzor</t>
  </si>
  <si>
    <t>1.2.23</t>
  </si>
  <si>
    <t>- oprema za detekciju tjeranja</t>
  </si>
  <si>
    <t>1.2.24</t>
  </si>
  <si>
    <t>- lift za podizanje stoke</t>
  </si>
  <si>
    <t>1.2.25</t>
  </si>
  <si>
    <r>
      <rPr>
        <sz val="10"/>
        <color theme="1"/>
        <rFont val="Times New Roman"/>
        <charset val="134"/>
      </rPr>
      <t xml:space="preserve">- </t>
    </r>
    <r>
      <rPr>
        <sz val="10"/>
        <color theme="1"/>
        <rFont val="Calibri"/>
        <charset val="134"/>
      </rPr>
      <t xml:space="preserve"> </t>
    </r>
    <r>
      <rPr>
        <sz val="10"/>
        <color theme="1"/>
        <rFont val="Times New Roman"/>
        <charset val="134"/>
      </rPr>
      <t>oprema za ograđivanje</t>
    </r>
  </si>
  <si>
    <t>1.2.26</t>
  </si>
  <si>
    <t>- oprema za žetvu, sjetvu, obradu tla i zaštitu bilja</t>
  </si>
  <si>
    <t>1.2.27</t>
  </si>
  <si>
    <t>- oprema za transport, gospodarska vozila</t>
  </si>
  <si>
    <t>1.2.28</t>
  </si>
  <si>
    <t>- protupožarna oprema i protupožarni aparati</t>
  </si>
  <si>
    <t>1.2.29</t>
  </si>
  <si>
    <t>- nadzemni spremnici za vodu</t>
  </si>
  <si>
    <t>1.2.30</t>
  </si>
  <si>
    <t>- opremanje prasilišta</t>
  </si>
  <si>
    <t>1.2.31</t>
  </si>
  <si>
    <t>- opremanje odgajališta</t>
  </si>
  <si>
    <t>1.2.32</t>
  </si>
  <si>
    <t>- opremanje tovilišta</t>
  </si>
  <si>
    <t>1.2.33</t>
  </si>
  <si>
    <t>- opremanje krmačarnika (odmaralište-čekalište)</t>
  </si>
  <si>
    <t>1.2.34</t>
  </si>
  <si>
    <t>- opremanje nazimičarnika</t>
  </si>
  <si>
    <t>1.2.35</t>
  </si>
  <si>
    <t>- opremanje nerastarnika</t>
  </si>
  <si>
    <t>1.2.36</t>
  </si>
  <si>
    <t>- opremanje prostora za osjemenjivanje</t>
  </si>
  <si>
    <t>1.2.37</t>
  </si>
  <si>
    <t>- oprema za prasenje</t>
  </si>
  <si>
    <t>1.2.38</t>
  </si>
  <si>
    <t>- oprema za šišanje ovaca</t>
  </si>
  <si>
    <t>1.2.39</t>
  </si>
  <si>
    <t>- oprema za dodatnu prehranu i opskrbu vodom prilikom boravka na otvorenom</t>
  </si>
  <si>
    <t>1.2.40</t>
  </si>
  <si>
    <t xml:space="preserve">- strojevi i oprema za napajanje i hranjenje peradi uključujući opremu za pripremu hranidbenih smjesa </t>
  </si>
  <si>
    <t>1.2.41</t>
  </si>
  <si>
    <t>- oprema za grijanje peradarnika («umjetne kvočke», podno grijanje, toplinski konvektori, masteri, grijanje na kruta goriva i ostala oprema za grijanje)</t>
  </si>
  <si>
    <t>1.2.42</t>
  </si>
  <si>
    <t>- inkubatori</t>
  </si>
  <si>
    <t>1.2.43</t>
  </si>
  <si>
    <t>- oprema za transport i ulaganje jaja</t>
  </si>
  <si>
    <t>1.2.44</t>
  </si>
  <si>
    <t>- oprema za valenje jednodnevnih pilića (predvalionici i valionici)</t>
  </si>
  <si>
    <t>1.2.45</t>
  </si>
  <si>
    <t>- oprema za primarnu obradu  jednodnevnih pilići, transport i otpremu jednodnevnih  pilića do farmi (kao npr. transportna kolica, transportna sredstva-vozila itd.)</t>
  </si>
  <si>
    <t>1.2.46</t>
  </si>
  <si>
    <t>- oprema za kondicioniranje mikroklimatskih uvjeta u valionici (oprema i uređaji za ventilaciju, klimatizaciju i grijanje uključujući alarmni sustav s generatorom/agregatom)</t>
  </si>
  <si>
    <t>1.2.47</t>
  </si>
  <si>
    <t>- oprema za izvođenje pranja i dezinfekcije valionice</t>
  </si>
  <si>
    <t>1.2.48</t>
  </si>
  <si>
    <t>- vaga - oprema za automatsko vaganje peradi</t>
  </si>
  <si>
    <t>1.2.49</t>
  </si>
  <si>
    <t>- oprema za izlov, utovar i transport žive peradi od peradarnika do objekta klaonice (stoj za izlov, kamioni, viličari, gajbe, kontejneri)</t>
  </si>
  <si>
    <t>1.2.50</t>
  </si>
  <si>
    <t xml:space="preserve">- oprema za sakupljanje, označivanje, skladištenje, pranje, hlađenje, sortiranje, pakiranje i prijevoz jaja do i unutar pogona </t>
  </si>
  <si>
    <t>1.2.51</t>
  </si>
  <si>
    <t xml:space="preserve">- oprema za držanje kokoši nesilica (obogaćeni kavezi, alternativni sustavi držanja, slobodni način držanja) </t>
  </si>
  <si>
    <t>1.2.52</t>
  </si>
  <si>
    <t>- oprema za zaštitu domaćih životinja od divljači</t>
  </si>
  <si>
    <t>1.2.53</t>
  </si>
  <si>
    <t>- energetske zavjese</t>
  </si>
  <si>
    <t>1.2.54</t>
  </si>
  <si>
    <t>- ostala nespomenuta oprema</t>
  </si>
  <si>
    <t>2.</t>
  </si>
  <si>
    <t>Zatvorenih/zaštićenih prostora i objekata za uzgoj jednogodišnjeg i višegodišnjeg bilja, sjemena i sadnog materijala i gljiva sa pripadajućom opremom i infrastrukturom u sklopu poljoprivrednog gospodarstva</t>
  </si>
  <si>
    <t>2.1</t>
  </si>
  <si>
    <t>Građenje/rekonstrukcija</t>
  </si>
  <si>
    <t>2.1.1</t>
  </si>
  <si>
    <t>- staklenika i plastenika za uzgoj jednogodišnjeg i višegodišnjeg bilja, sjemena i sadnog materijala, objekata za uzgoj gljiva uključujući prostor za ugradnju sustava za ventilaciju, klimatizaciju i grijanje uključujući alarmni sustav, generator/agregat, spremnike za vodu i prostore za sustav navodnjavanja (uključujući bunare), električnu, kanalizacijsku mrežu, gromobransku instalaciju</t>
  </si>
  <si>
    <t>2.1.2</t>
  </si>
  <si>
    <t>- ostali nespomenuti prostori i objekti za uzgoj</t>
  </si>
  <si>
    <t>2.2</t>
  </si>
  <si>
    <t>Opremanje</t>
  </si>
  <si>
    <t>2.2.1</t>
  </si>
  <si>
    <t>- oprema za staklenike, plastenike i objekte za uzgoj gljiva</t>
  </si>
  <si>
    <t>2.2.2</t>
  </si>
  <si>
    <t>- oprema i uređaji za navodnjavanje i gnojidbu (fertirigacija)</t>
  </si>
  <si>
    <t>2.2.3</t>
  </si>
  <si>
    <t>- oprema za dopunsko osvjetljenje i zasjenjivanje</t>
  </si>
  <si>
    <t>2.2.4</t>
  </si>
  <si>
    <t>- oprema i uređaji za pripremu tla prije sjetve i sadnje i supstrata (miješanje supstrata, punjenje posuda supstratom i dr.)</t>
  </si>
  <si>
    <t>2.2.5</t>
  </si>
  <si>
    <t>- oprema i uređaji za sjetvu, sadnju i postavljanje/uklanjanje niskih tunela, malč folija, agrotekstila te sustava navodnjavanja kapanjem</t>
  </si>
  <si>
    <t>2.2.6</t>
  </si>
  <si>
    <t>- oprema i uređaji za zaštitu bilja i sterilizaciju tla i supstrata</t>
  </si>
  <si>
    <t>2.2.7</t>
  </si>
  <si>
    <t>- oprema za pomotehniku (npr. oprema za mehaničko prorjeđivanje, podrezivanje korijenja, malčiranje, odstranjivanje lišća)</t>
  </si>
  <si>
    <t>2.2.8</t>
  </si>
  <si>
    <t>- oprema za povećanje koncentracije CO2</t>
  </si>
  <si>
    <t>2.2.9</t>
  </si>
  <si>
    <t>- oprema za berbu/žetvu u zaštićenim prostorima</t>
  </si>
  <si>
    <t>2.2.10</t>
  </si>
  <si>
    <t>- oprema i uređaji za hidroponski i akvaponski uzgoj</t>
  </si>
  <si>
    <t>2.2.11</t>
  </si>
  <si>
    <t>- oprema za pranje, etiketiranje, pakiranje lončanica</t>
  </si>
  <si>
    <t>2.2.12</t>
  </si>
  <si>
    <r>
      <rPr>
        <sz val="10"/>
        <color theme="1"/>
        <rFont val="Times New Roman"/>
        <charset val="134"/>
      </rPr>
      <t xml:space="preserve">- </t>
    </r>
    <r>
      <rPr>
        <sz val="10"/>
        <color rgb="FFFF0000"/>
        <rFont val="Times New Roman"/>
        <charset val="134"/>
      </rPr>
      <t xml:space="preserve"> </t>
    </r>
    <r>
      <rPr>
        <sz val="10"/>
        <color theme="1"/>
        <rFont val="Times New Roman"/>
        <charset val="134"/>
      </rPr>
      <t>oprema za laboratorij u funkciji osnovne djelatnosti</t>
    </r>
  </si>
  <si>
    <t>2.2.13</t>
  </si>
  <si>
    <t>- oprema za sterilizaciju</t>
  </si>
  <si>
    <t>2.2.14</t>
  </si>
  <si>
    <t>- oprema i uređaji za pogone za grijanje</t>
  </si>
  <si>
    <t>2.2.15</t>
  </si>
  <si>
    <t>3.</t>
  </si>
  <si>
    <t>Ostalih gospodarskih objekata, upravnih prostorija s pripadajućim sadržajima, opremom i infrastrukturom, koji su u funkciji osnovne djelatnosti</t>
  </si>
  <si>
    <t>3.1</t>
  </si>
  <si>
    <t>3.1.1</t>
  </si>
  <si>
    <t xml:space="preserve">- prostora za skladištenje/čuvanje mehanizacije </t>
  </si>
  <si>
    <t>3.1.2</t>
  </si>
  <si>
    <t>- ostalih gospodarskih objekata, upravnih prostorija s pripadajućim sadržajima koji su u funkciji osnovne djelatnosti</t>
  </si>
  <si>
    <t>3.2</t>
  </si>
  <si>
    <t>3.2.1</t>
  </si>
  <si>
    <t>- prostorija upravne zgrade s pripadajućim sadržajima (uredski prostori; prostorije za ovlaštenog veterinara i veterinarskog inspektora; prostorije za odmor radnika; garderobe u čistom i nečistom dijelu; pripadajući sanitarni čvorovi; prostorije za čuvanje sredstava za čišćenje, pranje i dezinfekciju i dr.)</t>
  </si>
  <si>
    <t>3.2.2</t>
  </si>
  <si>
    <t>4.</t>
  </si>
  <si>
    <t>Objekata za skladištenje, hlađenje, čišćenje, sušenje, zamrzavanje, klasiranje i pakiranje proizvoda iz vlastite primarne poljoprivredne proizvodnje sa pripadajućom opremom i infrastrukturom</t>
  </si>
  <si>
    <t>4.1</t>
  </si>
  <si>
    <t>4.1.1</t>
  </si>
  <si>
    <t>- objekata: za skladištenje (dugoročno čuvanje) jednogodišnjeg i višegodišnjeg bilja, uljarica, žitarica, sjemena i sadnog materijala, voća i povrća s prostorom za prijem robe, uzorkovanje, čišćenje i pranje, sušenje, podrezivanje, sortiranje, kalibriranje, pakiranje i označavanje uključujući vodovodne, plinske, električne (uključujući alarmni sustav s generatorom/agregatom) i kanalizacijske mreže, gromobranske instalacije, kolna vaga</t>
  </si>
  <si>
    <t>4.1.2</t>
  </si>
  <si>
    <t>- mreže putova unutar farme</t>
  </si>
  <si>
    <t>4.1.3</t>
  </si>
  <si>
    <t xml:space="preserve">- građenje objekata za upravljanje sušarom </t>
  </si>
  <si>
    <t>4.1.4</t>
  </si>
  <si>
    <t>4.2</t>
  </si>
  <si>
    <t>4.2.1</t>
  </si>
  <si>
    <t>- oprema i uređaji za skladišne prostore/skladištenje</t>
  </si>
  <si>
    <t>4.2.2</t>
  </si>
  <si>
    <t>- oprema za skladištenje sirovine i gotovih proizvoda sukladno zahtjevima projekta</t>
  </si>
  <si>
    <t>4.2.3</t>
  </si>
  <si>
    <t xml:space="preserve">- uređaji i oprema za hlađenje i zamrzavanje </t>
  </si>
  <si>
    <t>4.2.4</t>
  </si>
  <si>
    <t>- oprema za čišćenje i pranje</t>
  </si>
  <si>
    <t>4.2.5</t>
  </si>
  <si>
    <t>- oprema za sušenje</t>
  </si>
  <si>
    <t>4.2.6</t>
  </si>
  <si>
    <t xml:space="preserve">- linije za sortiranje i kalibriranje </t>
  </si>
  <si>
    <t>4.2.7</t>
  </si>
  <si>
    <t>- linije za pakiranje i označavanje</t>
  </si>
  <si>
    <t>4.2.8</t>
  </si>
  <si>
    <t>- oprema za prihvat sirovine</t>
  </si>
  <si>
    <t>4.2.9</t>
  </si>
  <si>
    <t>- unutarnja oprema za silose</t>
  </si>
  <si>
    <t>4.2.10</t>
  </si>
  <si>
    <t>- agregati za proizvodnju el. energije</t>
  </si>
  <si>
    <t>4.2.11</t>
  </si>
  <si>
    <t>- vage</t>
  </si>
  <si>
    <t>4.2.12</t>
  </si>
  <si>
    <t>- nepokretne sušare</t>
  </si>
  <si>
    <t>4.2.13</t>
  </si>
  <si>
    <t>5.</t>
  </si>
  <si>
    <t>Novi sustavi za navodnjavanje na poljoprivrednom gospodarstvu/izvan poljoprivrednog gospodarstva za potrebe primarne proizvodnje poljoprivrednog gospodarstva (neto povećanje navodnjavanje površine) te poboljšanje postojećih sustava/opreme za navodnjavanje na poljoprivrednom gospodarstvu</t>
  </si>
  <si>
    <t>5.1</t>
  </si>
  <si>
    <t>5.1.1</t>
  </si>
  <si>
    <r>
      <rPr>
        <sz val="11.5"/>
        <color rgb="FF000000"/>
        <rFont val="Times New Roman"/>
        <charset val="134"/>
      </rPr>
      <t>-</t>
    </r>
    <r>
      <rPr>
        <sz val="7"/>
        <color rgb="FF000000"/>
        <rFont val="Times New Roman"/>
        <charset val="134"/>
      </rPr>
      <t> </t>
    </r>
    <r>
      <rPr>
        <sz val="10"/>
        <rFont val="Times New Roman"/>
        <charset val="134"/>
      </rPr>
      <t>sustava za navodnjavanje na gospodarstvima uključujući mikroakumulacije, bušenje bunara, uređenje vodozahvata i dr.</t>
    </r>
    <r>
      <rPr>
        <sz val="11.5"/>
        <color rgb="FF000000"/>
        <rFont val="Times New Roman"/>
        <charset val="134"/>
      </rPr>
      <t xml:space="preserve"> </t>
    </r>
  </si>
  <si>
    <t>5.1.2</t>
  </si>
  <si>
    <r>
      <rPr>
        <sz val="10"/>
        <color rgb="FF000000"/>
        <rFont val="Times New Roman"/>
        <charset val="134"/>
      </rPr>
      <t>-</t>
    </r>
    <r>
      <rPr>
        <sz val="7"/>
        <color rgb="FF000000"/>
        <rFont val="Times New Roman"/>
        <charset val="134"/>
      </rPr>
      <t>  </t>
    </r>
    <r>
      <rPr>
        <sz val="10"/>
        <rFont val="Times New Roman"/>
        <charset val="134"/>
      </rPr>
      <t xml:space="preserve">kanala za sakupljanje oborinskih i erozivnih voda sa zaštitom od procjeđivanja </t>
    </r>
  </si>
  <si>
    <t>5.1.3</t>
  </si>
  <si>
    <r>
      <rPr>
        <sz val="10"/>
        <color rgb="FF000000"/>
        <rFont val="Times New Roman"/>
        <charset val="134"/>
      </rPr>
      <t>-</t>
    </r>
    <r>
      <rPr>
        <sz val="7"/>
        <color rgb="FF000000"/>
        <rFont val="Times New Roman"/>
        <charset val="134"/>
      </rPr>
      <t>  </t>
    </r>
    <r>
      <rPr>
        <sz val="10"/>
        <rFont val="Times New Roman"/>
        <charset val="134"/>
      </rPr>
      <t xml:space="preserve">akumulacija za navodnjavanje sa zaštitom od procjeđivanja </t>
    </r>
  </si>
  <si>
    <t>5.1.4</t>
  </si>
  <si>
    <r>
      <rPr>
        <sz val="10"/>
        <color rgb="FF000000"/>
        <rFont val="Times New Roman"/>
        <charset val="134"/>
      </rPr>
      <t>-</t>
    </r>
    <r>
      <rPr>
        <sz val="7"/>
        <color rgb="FF000000"/>
        <rFont val="Times New Roman"/>
        <charset val="134"/>
      </rPr>
      <t xml:space="preserve">  </t>
    </r>
    <r>
      <rPr>
        <sz val="10"/>
        <rFont val="Times New Roman"/>
        <charset val="134"/>
      </rPr>
      <t xml:space="preserve">za hidrantski priključak za navodnjavanje i zaštitu od mraza </t>
    </r>
  </si>
  <si>
    <t>5.2</t>
  </si>
  <si>
    <t xml:space="preserve">Opremanje </t>
  </si>
  <si>
    <t>5.2.1</t>
  </si>
  <si>
    <r>
      <rPr>
        <sz val="10"/>
        <color rgb="FF000000"/>
        <rFont val="Times New Roman"/>
        <charset val="134"/>
      </rPr>
      <t>-</t>
    </r>
    <r>
      <rPr>
        <sz val="7"/>
        <color rgb="FF000000"/>
        <rFont val="Times New Roman"/>
        <charset val="134"/>
      </rPr>
      <t xml:space="preserve">    </t>
    </r>
    <r>
      <rPr>
        <sz val="10"/>
        <rFont val="Times New Roman"/>
        <charset val="134"/>
      </rPr>
      <t xml:space="preserve">hidrantski priključak za navodnjavanje i zaštitu od mraza </t>
    </r>
  </si>
  <si>
    <t>5.2.2</t>
  </si>
  <si>
    <r>
      <rPr>
        <sz val="10"/>
        <color rgb="FF000000"/>
        <rFont val="Times New Roman"/>
        <charset val="134"/>
      </rPr>
      <t>-</t>
    </r>
    <r>
      <rPr>
        <sz val="7"/>
        <color rgb="FF000000"/>
        <rFont val="Times New Roman"/>
        <charset val="134"/>
      </rPr>
      <t xml:space="preserve">    </t>
    </r>
    <r>
      <rPr>
        <sz val="10"/>
        <rFont val="Times New Roman"/>
        <charset val="134"/>
      </rPr>
      <t xml:space="preserve">pumpe, cjevovodi, raspršivači, sustav filtracije, sustav fertirigacije, kapaljke, rolomati </t>
    </r>
  </si>
  <si>
    <t>5.2.3</t>
  </si>
  <si>
    <r>
      <rPr>
        <sz val="10"/>
        <color rgb="FF000000"/>
        <rFont val="Times New Roman"/>
        <charset val="134"/>
      </rPr>
      <t>-</t>
    </r>
    <r>
      <rPr>
        <sz val="7"/>
        <rFont val="Times New Roman"/>
        <charset val="134"/>
      </rPr>
      <t xml:space="preserve">    </t>
    </r>
    <r>
      <rPr>
        <sz val="10"/>
        <rFont val="Times New Roman"/>
        <charset val="134"/>
      </rPr>
      <t xml:space="preserve">sustava za navodnjavanje na gospodarstvima uključujući mikroakumulacije, bušenje bunara, kanala za sakupljanje oborinskih i erozivnih voda </t>
    </r>
  </si>
  <si>
    <t>5.2.4</t>
  </si>
  <si>
    <r>
      <rPr>
        <sz val="10"/>
        <color rgb="FF000000"/>
        <rFont val="Times New Roman"/>
        <charset val="134"/>
      </rPr>
      <t>-</t>
    </r>
    <r>
      <rPr>
        <sz val="7"/>
        <color rgb="FF000000"/>
        <rFont val="Times New Roman"/>
        <charset val="134"/>
      </rPr>
      <t xml:space="preserve">    </t>
    </r>
    <r>
      <rPr>
        <sz val="10"/>
        <rFont val="Times New Roman"/>
        <charset val="134"/>
      </rPr>
      <t xml:space="preserve">agregati za proizvodnju el. energije </t>
    </r>
  </si>
  <si>
    <t>5.2.5</t>
  </si>
  <si>
    <r>
      <rPr>
        <sz val="11.5"/>
        <color rgb="FF000000"/>
        <rFont val="Times New Roman"/>
        <charset val="134"/>
      </rPr>
      <t>-</t>
    </r>
    <r>
      <rPr>
        <sz val="7"/>
        <color rgb="FF000000"/>
        <rFont val="Times New Roman"/>
        <charset val="134"/>
      </rPr>
      <t xml:space="preserve">    </t>
    </r>
    <r>
      <rPr>
        <sz val="10"/>
        <rFont val="Times New Roman"/>
        <charset val="134"/>
      </rPr>
      <t>ostala nespomenuta oprema</t>
    </r>
    <r>
      <rPr>
        <sz val="11.5"/>
        <color rgb="FF000000"/>
        <rFont val="Times New Roman"/>
        <charset val="134"/>
      </rPr>
      <t xml:space="preserve"> </t>
    </r>
  </si>
  <si>
    <t xml:space="preserve">6. </t>
  </si>
  <si>
    <t xml:space="preserve">Ulaganje u kupnju opreme za berbu, sortiranje i pakiranje vlastitih poljoprivrednih proizvoda </t>
  </si>
  <si>
    <t>6.1</t>
  </si>
  <si>
    <r>
      <rPr>
        <sz val="10"/>
        <rFont val="Times New Roman"/>
        <charset val="134"/>
      </rPr>
      <t>-</t>
    </r>
    <r>
      <rPr>
        <sz val="7"/>
        <rFont val="Times New Roman"/>
        <charset val="134"/>
      </rPr>
      <t xml:space="preserve">    </t>
    </r>
    <r>
      <rPr>
        <sz val="10"/>
        <color rgb="FF000000"/>
        <rFont val="Times New Roman"/>
        <charset val="134"/>
      </rPr>
      <t>oprema za pomoć pri berbi</t>
    </r>
  </si>
  <si>
    <t>6.2</t>
  </si>
  <si>
    <r>
      <rPr>
        <sz val="10"/>
        <rFont val="Times New Roman"/>
        <charset val="134"/>
      </rPr>
      <t>-</t>
    </r>
    <r>
      <rPr>
        <sz val="7"/>
        <rFont val="Times New Roman"/>
        <charset val="134"/>
      </rPr>
      <t xml:space="preserve">    </t>
    </r>
    <r>
      <rPr>
        <sz val="10"/>
        <color rgb="FF000000"/>
        <rFont val="Times New Roman"/>
        <charset val="134"/>
      </rPr>
      <t xml:space="preserve">boks palete </t>
    </r>
  </si>
  <si>
    <t>6.3</t>
  </si>
  <si>
    <r>
      <rPr>
        <sz val="10"/>
        <color rgb="FF000000"/>
        <rFont val="Times New Roman"/>
        <charset val="134"/>
      </rPr>
      <t>-</t>
    </r>
    <r>
      <rPr>
        <sz val="7"/>
        <color rgb="FF000000"/>
        <rFont val="Times New Roman"/>
        <charset val="134"/>
      </rPr>
      <t xml:space="preserve">    </t>
    </r>
    <r>
      <rPr>
        <sz val="10"/>
        <color rgb="FF000000"/>
        <rFont val="Times New Roman"/>
        <charset val="134"/>
      </rPr>
      <t>oprema za zaštitu usjeva od divljači</t>
    </r>
  </si>
  <si>
    <t>6.4</t>
  </si>
  <si>
    <r>
      <rPr>
        <sz val="10"/>
        <color rgb="FF000000"/>
        <rFont val="Times New Roman"/>
        <charset val="134"/>
      </rPr>
      <t>-</t>
    </r>
    <r>
      <rPr>
        <sz val="7"/>
        <color rgb="FF000000"/>
        <rFont val="Times New Roman"/>
        <charset val="134"/>
      </rPr>
      <t xml:space="preserve">    </t>
    </r>
    <r>
      <rPr>
        <sz val="10"/>
        <color rgb="FF000000"/>
        <rFont val="Times New Roman"/>
        <charset val="134"/>
      </rPr>
      <t>oprema za ograđivanje nasada/usjeva</t>
    </r>
  </si>
  <si>
    <t>6.5</t>
  </si>
  <si>
    <r>
      <rPr>
        <sz val="10"/>
        <color rgb="FF000000"/>
        <rFont val="Times New Roman"/>
        <charset val="134"/>
      </rPr>
      <t>-</t>
    </r>
    <r>
      <rPr>
        <sz val="7"/>
        <color rgb="FF000000"/>
        <rFont val="Times New Roman"/>
        <charset val="134"/>
      </rPr>
      <t xml:space="preserve">    </t>
    </r>
    <r>
      <rPr>
        <sz val="10"/>
        <color rgb="FF000000"/>
        <rFont val="Times New Roman"/>
        <charset val="134"/>
      </rPr>
      <t xml:space="preserve">agrometeorološka stanica, oprema za meteorološko praćenje </t>
    </r>
  </si>
  <si>
    <t>6.6</t>
  </si>
  <si>
    <r>
      <rPr>
        <sz val="10"/>
        <color rgb="FF000000"/>
        <rFont val="Times New Roman"/>
        <charset val="134"/>
      </rPr>
      <t>-</t>
    </r>
    <r>
      <rPr>
        <sz val="7"/>
        <color rgb="FF000000"/>
        <rFont val="Times New Roman"/>
        <charset val="134"/>
      </rPr>
      <t xml:space="preserve">    </t>
    </r>
    <r>
      <rPr>
        <sz val="10"/>
        <color rgb="FF000000"/>
        <rFont val="Times New Roman"/>
        <charset val="134"/>
      </rPr>
      <t xml:space="preserve">ostala nespomenuta oprema </t>
    </r>
  </si>
  <si>
    <t>7.</t>
  </si>
  <si>
    <t>Ulaganje u kupnju nove poljoprivredne mehanizacije i opreme za vlastitu primarnu poljoprivrednu proizvodnju i gospodarskih vozila uključujući sektor vinogradarstva (nije prihvatljivo ulaganje u nabavu poljoprivredne mehanizacije i gospodarskih vozila isključivo u svrhu obavljanja uslužnih djelatnosti)</t>
  </si>
  <si>
    <t>7.1</t>
  </si>
  <si>
    <t>- poljoprivredna mehanizacija</t>
  </si>
  <si>
    <t>7.2</t>
  </si>
  <si>
    <t>- traktor</t>
  </si>
  <si>
    <t>7.3</t>
  </si>
  <si>
    <t>- kombajn</t>
  </si>
  <si>
    <t>7.4</t>
  </si>
  <si>
    <t>- ostala mehanizacija</t>
  </si>
  <si>
    <t>7.5</t>
  </si>
  <si>
    <t>- poljoprivredna oprema</t>
  </si>
  <si>
    <t>7.6</t>
  </si>
  <si>
    <t>- gospodarsko vozilo</t>
  </si>
  <si>
    <t>7.7</t>
  </si>
  <si>
    <t>- oprema za osnovnu i dopunsku obradu tla</t>
  </si>
  <si>
    <t>7.8</t>
  </si>
  <si>
    <t>- oprema za sjetvu i sadnju</t>
  </si>
  <si>
    <t>7.9</t>
  </si>
  <si>
    <t>- oprema za košnju</t>
  </si>
  <si>
    <t>7.10</t>
  </si>
  <si>
    <t>- oprema za zaštitu bilja</t>
  </si>
  <si>
    <t>7.11</t>
  </si>
  <si>
    <t>- oprema za žetvu i berbu</t>
  </si>
  <si>
    <t>7.12</t>
  </si>
  <si>
    <t>- oprema za transport</t>
  </si>
  <si>
    <t>7.13</t>
  </si>
  <si>
    <t>- specijalizirana transportna vozila za prijevoz živih životinja i hrane za životinje</t>
  </si>
  <si>
    <t>7.14</t>
  </si>
  <si>
    <t>- oprema za preciznu poljoprivredu (GPS antene, bazne stanice s pripadajućom opremom, monitori, pripadajuća oprema za pripremu traktora, sijačica, prskalica, raspodjeljivača gnojiva, kombajna, pripadajući elektronički programi (software)</t>
  </si>
  <si>
    <t>7.15</t>
  </si>
  <si>
    <t xml:space="preserve">- atomizeri </t>
  </si>
  <si>
    <t>7.16</t>
  </si>
  <si>
    <t>- oprema za zaštitu u voćnjacima i vinogradima</t>
  </si>
  <si>
    <t>7.17</t>
  </si>
  <si>
    <t>- pokretne sušare</t>
  </si>
  <si>
    <t>7.18</t>
  </si>
  <si>
    <t>7.19</t>
  </si>
  <si>
    <t>- ostala nespomenuta mehanizacija</t>
  </si>
  <si>
    <t>8.</t>
  </si>
  <si>
    <t>Ulaganje u podizanje novih i/ili restrukturiranje postojećih višegodišnjih nasada, isključujući restrukturiranje postojećih vinograda za proizvodnju grožđa za vino</t>
  </si>
  <si>
    <t>8.1</t>
  </si>
  <si>
    <t>Podizanje novih ili restrukturiranje postojećih višegodišnjih nasada, uključujući:
- analizu tla,
- pripremu terena,
- podizanje višegodišnjeg nasada (nabava certificiranog sadnog materijala, sadnja nasada i dr.),
- opremu za višegodišnje nasade uključujući konstrukciju nasada (stupovi, kolci, zatega, žice, žičano pletivo za ogradu, podupore, držači sadnice, vezice i dr.)</t>
  </si>
  <si>
    <t>8.2</t>
  </si>
  <si>
    <t xml:space="preserve">- prateća infrastruktura </t>
  </si>
  <si>
    <t>8.3</t>
  </si>
  <si>
    <t xml:space="preserve">- građenje sustava zaštite od padalina i niskih temperatura, stupovi, sidra, sajle, žica, kape, zatege, kopče, mreža, zaštite nasada od vjetra, raspršivači, crijeva i drugo </t>
  </si>
  <si>
    <t>8.4</t>
  </si>
  <si>
    <t>- agro klimatska stanica</t>
  </si>
  <si>
    <t>8.5</t>
  </si>
  <si>
    <t>Ulaganje u podizanje novih i/ili restrukturiranje postojećih rasadnika za proizvodnju voćnog sadnog materijala, loznih cijepova, ukrasnog drveća i grmlja
- podizanje novih ili restrukturiranje postojećih rasadnika za proizvodnju voćnog i loznog sadnog materijala, uključujući:
- pripremu terena,
- opremu za rasadnike uključujući konstrukciju nasada (stupovi, kolci za iskolčavanje, zatezači, žice, žičano pletivo za ogradu, podupore, držači sadnice, vezice i dr.)</t>
  </si>
  <si>
    <t>8.6</t>
  </si>
  <si>
    <t>strojevi, oprema i uređaji za održavanje i njegu nasada, manipulaciju u rasadniku, vađenje, skidanje i istovar sadnica, sortiranje, sanduci (ambalaža) za odlaganje snopova sadnica,</t>
  </si>
  <si>
    <t>8.7</t>
  </si>
  <si>
    <t>skladišta i hladnjače za spremanje sadnog materijala, sortiranje, pakiranje i pripremu za tržište, higrometar za mjerenje vlažnosti u prostoru za  skladištenje i manipulaciju sadnog materijala</t>
  </si>
  <si>
    <t>8.8</t>
  </si>
  <si>
    <t>prateće infrastrukture (pristupni putovi, rasvjeta, vodovodna i kanalizacijska mreža, elektroenergetska mreža, plinovodi, parovodi i dr.), energetskih (trafostanice, kotlovnice, pripreme vode i dr.) objekata za opskrbu postrojenja za prijem</t>
  </si>
  <si>
    <t>8.9</t>
  </si>
  <si>
    <t xml:space="preserve">- podizanje matičnjaka (vegetativnih  i generativnih podloga  raznih voćnih vrsta, loznih podloga, plemenitih sorti vinove loze), </t>
  </si>
  <si>
    <t>8.10</t>
  </si>
  <si>
    <t>8.11</t>
  </si>
  <si>
    <t>- oprema za meteorološko praćenje</t>
  </si>
  <si>
    <t>8.12</t>
  </si>
  <si>
    <t>- ograde oko matičnjaka, nasada i površina za proizvodnju sadnog materijala</t>
  </si>
  <si>
    <t>8.13</t>
  </si>
  <si>
    <t>- ostala nespomenuta oprema za proizvodnju</t>
  </si>
  <si>
    <t>9.</t>
  </si>
  <si>
    <t xml:space="preserve">Ulaganje u kupnju zemljišta i objekata radi realizacije projekta, do 10 % vrijednosti ukupno prihvatljivih troškova projekta (bez općih troškova), ako se ulaganje provodi sukladno važećim propisima kojima se uređuje gradnja, uz mogućnost kupnje prije podnošenja prijave projekta, ali ne prije 1. siječnja 2014. godine </t>
  </si>
  <si>
    <t>9.1</t>
  </si>
  <si>
    <t>- kupnja zemljišta i objekata radi realizacije projekta</t>
  </si>
  <si>
    <t>10.</t>
  </si>
  <si>
    <t>Ulaganje u prilagodbu novouvedenim standardima sukladno članku 17. Uredbe 1305/2013</t>
  </si>
  <si>
    <t>10.1</t>
  </si>
  <si>
    <t>- prilagodba novouvedenim standardima u skladu s člankom 17. Uredbe (EU) br. 1305/2013</t>
  </si>
  <si>
    <t>11.</t>
  </si>
  <si>
    <t xml:space="preserve">Ulaganje u uređenje i trajnije poboljšanje kvalitete poljoprivrednog zemljišta u svrhu poljoprivredne proizvodnje (privođenje poljoprivrednog zemljišta kulturi), u svrhu realizacije projekta. </t>
  </si>
  <si>
    <t>11.1</t>
  </si>
  <si>
    <t>- krčenje jednogodišnjeg i višegodišnjeg raslinja, uklanjanje kamenja i dr.</t>
  </si>
  <si>
    <t>11.2</t>
  </si>
  <si>
    <t>- kalcifikacija i ostale mjere za poboljšanje polj. zemljišta</t>
  </si>
  <si>
    <t>11.3</t>
  </si>
  <si>
    <t>- ostale nespomenute radnje vezane uz poboljšanje kvalitete poljoprivrednog zemljišta u svrhu poljoprivredne proizvodnje</t>
  </si>
  <si>
    <t>TABLICA PLAN PROJEKTNIH AKTIVNOSTI
ZAHTJEV ZA POTPORU
FAZA 1 - POSTUPAK ODABIRA PROJEKATA (LAG)
NATJEČAJ ZA PROVEDBU INTERVENCIJE
1.1 Povećanje konkurentnosti poljoprivrednih gospodarstava i razvoj prepoznatljivih poljoprivrednih proizvoda
ZSINT1.1-2</t>
  </si>
  <si>
    <t xml:space="preserve">IZNOS PRIMLJENE JAVNE POTPORE IZ DRUGIH JAVNIH IZVORA 
Pojašnjenje: 
U slučaju da je projekt i/ili neki od prihvatljivih troškova/aktivnosti  djelomično sufinanciran iz javnih izvora Republike Hrvatske, to jest od strane središnjeg tijela državne uprave, jedinice lokalne i područne (regionalne) samouprave ili druge pravne osobe koja dodjeljuje državne potpore, ili fondova/instrumenata/sredstava Europske unije, upišite taj iznos primljene javne potpore. Iznos potpore za dodjelu se umanjuje na način da iznos javne potpore iz svih javnih izvora ne prelazi intenzitet javne potpore niti najviši iznos javne potpore. Prihvatljive aktivnosti/troškovi ne smiju biti predmet nijednog drugog financiranja iz fondova/instrumenata/sredstava Europske unije. </t>
  </si>
  <si>
    <r>
      <t xml:space="preserve">INTENZITET POTPORE 
</t>
    </r>
    <r>
      <rPr>
        <b/>
        <i/>
        <sz val="11"/>
        <color theme="1"/>
        <rFont val="Calibri"/>
        <charset val="238"/>
        <scheme val="minor"/>
      </rPr>
      <t xml:space="preserve">Pojašnjenje: 
</t>
    </r>
    <r>
      <rPr>
        <b/>
        <sz val="11"/>
        <color theme="1"/>
        <rFont val="Calibri"/>
        <charset val="238"/>
      </rPr>
      <t xml:space="preserve">Intenzitet potpore po projektu može iznositi do 65% od ukupnih prihvatljivih troškova projekta, a iznimno se može povećati u sljedećim slučajevima:
a)	najviše 80% kada je korisnik mladi poljoprivrednik kako je definirano ovim Natječajem 
b)	najviše 85% za ulaganja malog poljoprivrednog gospodarstava kako je definirano ovim Natječajem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</si>
</sst>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6" formatCode="0_ ;\-0\ "/>
    <numFmt numFmtId="167" formatCode="#,##0.00\ &quot;kn&quot;"/>
  </numFmts>
  <fonts count="58">
    <font>
      <sz val="11"/>
      <color theme="1"/>
      <name val="Calibri"/>
      <charset val="238"/>
      <scheme val="minor"/>
    </font>
    <font>
      <sz val="8"/>
      <color theme="1"/>
      <name val="Calibri"/>
      <charset val="134"/>
      <scheme val="minor"/>
    </font>
    <font>
      <b/>
      <sz val="10"/>
      <color theme="1"/>
      <name val="Times New Roman"/>
      <charset val="134"/>
    </font>
    <font>
      <sz val="10"/>
      <color theme="1"/>
      <name val="Times New Roman"/>
      <charset val="134"/>
    </font>
    <font>
      <sz val="10"/>
      <color rgb="FF000000"/>
      <name val="Times New Roman"/>
      <charset val="134"/>
    </font>
    <font>
      <sz val="11.5"/>
      <color rgb="FF000000"/>
      <name val="Times New Roman"/>
      <charset val="134"/>
    </font>
    <font>
      <sz val="10"/>
      <name val="Times New Roman"/>
      <charset val="134"/>
    </font>
    <font>
      <sz val="10"/>
      <name val="Calibri"/>
      <charset val="238"/>
      <scheme val="minor"/>
    </font>
    <font>
      <b/>
      <sz val="20"/>
      <color theme="0" tint="-4.9989318521683403E-2"/>
      <name val="Calibri"/>
      <charset val="238"/>
      <scheme val="minor"/>
    </font>
    <font>
      <i/>
      <sz val="10"/>
      <name val="Calibri"/>
      <charset val="238"/>
      <scheme val="minor"/>
    </font>
    <font>
      <sz val="12"/>
      <name val="Calibri"/>
      <charset val="238"/>
      <scheme val="minor"/>
    </font>
    <font>
      <b/>
      <i/>
      <sz val="12"/>
      <name val="Calibri"/>
      <charset val="238"/>
      <scheme val="minor"/>
    </font>
    <font>
      <i/>
      <sz val="12"/>
      <name val="Calibri"/>
      <charset val="238"/>
      <scheme val="minor"/>
    </font>
    <font>
      <b/>
      <i/>
      <sz val="11"/>
      <name val="Calibri"/>
      <charset val="238"/>
      <scheme val="minor"/>
    </font>
    <font>
      <b/>
      <sz val="14"/>
      <color theme="0" tint="-4.9989318521683403E-2"/>
      <name val="Calibri"/>
      <charset val="238"/>
      <scheme val="minor"/>
    </font>
    <font>
      <b/>
      <u/>
      <sz val="14"/>
      <color rgb="FF003366"/>
      <name val="Calibri"/>
      <charset val="238"/>
      <scheme val="minor"/>
    </font>
    <font>
      <b/>
      <sz val="14"/>
      <color rgb="FF003366"/>
      <name val="Calibri"/>
      <charset val="238"/>
      <scheme val="minor"/>
    </font>
    <font>
      <sz val="11"/>
      <color theme="1"/>
      <name val="Calibri"/>
      <charset val="134"/>
      <scheme val="minor"/>
    </font>
    <font>
      <b/>
      <sz val="11"/>
      <color theme="1"/>
      <name val="Arial Narrow"/>
      <charset val="134"/>
    </font>
    <font>
      <b/>
      <sz val="12"/>
      <color theme="0"/>
      <name val="Arial Narrow"/>
      <charset val="238"/>
    </font>
    <font>
      <b/>
      <sz val="11"/>
      <color theme="1"/>
      <name val="Arial Narrow"/>
      <charset val="238"/>
    </font>
    <font>
      <sz val="11"/>
      <color theme="1"/>
      <name val="Arial Narrow"/>
      <charset val="238"/>
    </font>
    <font>
      <sz val="11"/>
      <color theme="1"/>
      <name val="Arial Narrow"/>
      <charset val="134"/>
    </font>
    <font>
      <sz val="22"/>
      <color theme="1"/>
      <name val="Calibri"/>
      <charset val="238"/>
      <scheme val="minor"/>
    </font>
    <font>
      <b/>
      <sz val="11"/>
      <color theme="1"/>
      <name val="Calibri"/>
      <charset val="238"/>
      <scheme val="minor"/>
    </font>
    <font>
      <b/>
      <sz val="16"/>
      <color theme="1"/>
      <name val="Calibri"/>
      <charset val="238"/>
      <scheme val="minor"/>
    </font>
    <font>
      <sz val="16"/>
      <color theme="1"/>
      <name val="Times New Roman"/>
      <charset val="238"/>
    </font>
    <font>
      <sz val="11"/>
      <color rgb="FFFF0000"/>
      <name val="Calibri"/>
      <charset val="238"/>
      <scheme val="minor"/>
    </font>
    <font>
      <b/>
      <sz val="22"/>
      <color theme="1"/>
      <name val="Calibri"/>
      <charset val="238"/>
      <scheme val="minor"/>
    </font>
    <font>
      <b/>
      <sz val="14"/>
      <color theme="0" tint="-4.9989318521683403E-2"/>
      <name val="Calibri"/>
      <charset val="134"/>
      <scheme val="minor"/>
    </font>
    <font>
      <b/>
      <sz val="11"/>
      <name val="Calibri"/>
      <charset val="238"/>
    </font>
    <font>
      <b/>
      <sz val="11"/>
      <name val="Calibri"/>
      <charset val="134"/>
    </font>
    <font>
      <sz val="12"/>
      <color theme="1"/>
      <name val="Calibri"/>
      <charset val="238"/>
      <scheme val="minor"/>
    </font>
    <font>
      <b/>
      <sz val="11"/>
      <color rgb="FF000000"/>
      <name val="Calibri"/>
      <charset val="134"/>
      <scheme val="minor"/>
    </font>
    <font>
      <i/>
      <sz val="11"/>
      <color rgb="FF000000"/>
      <name val="Calibri"/>
      <charset val="238"/>
      <scheme val="minor"/>
    </font>
    <font>
      <b/>
      <sz val="11"/>
      <name val="Calibri"/>
      <charset val="238"/>
      <scheme val="minor"/>
    </font>
    <font>
      <b/>
      <sz val="11"/>
      <color theme="1"/>
      <name val="Calibri"/>
      <charset val="134"/>
      <scheme val="minor"/>
    </font>
    <font>
      <b/>
      <sz val="12"/>
      <color theme="0" tint="-4.9989318521683403E-2"/>
      <name val="Calibri"/>
      <charset val="238"/>
      <scheme val="minor"/>
    </font>
    <font>
      <sz val="11"/>
      <name val="Calibri"/>
      <charset val="238"/>
    </font>
    <font>
      <b/>
      <sz val="14"/>
      <color theme="1"/>
      <name val="Calibri"/>
      <charset val="238"/>
      <scheme val="minor"/>
    </font>
    <font>
      <sz val="10"/>
      <name val="Arial"/>
      <charset val="238"/>
    </font>
    <font>
      <i/>
      <sz val="11"/>
      <color theme="1"/>
      <name val="Calibri"/>
      <charset val="134"/>
      <scheme val="minor"/>
    </font>
    <font>
      <sz val="7"/>
      <color rgb="FF000000"/>
      <name val="Times New Roman"/>
      <charset val="134"/>
    </font>
    <font>
      <b/>
      <i/>
      <sz val="11"/>
      <color theme="1"/>
      <name val="Calibri"/>
      <charset val="238"/>
      <scheme val="minor"/>
    </font>
    <font>
      <i/>
      <sz val="11"/>
      <color theme="1"/>
      <name val="Calibri"/>
      <charset val="238"/>
      <scheme val="minor"/>
    </font>
    <font>
      <b/>
      <i/>
      <sz val="11"/>
      <color rgb="FFFF0000"/>
      <name val="Calibri"/>
      <charset val="238"/>
      <scheme val="minor"/>
    </font>
    <font>
      <i/>
      <sz val="11"/>
      <name val="Calibri"/>
      <charset val="238"/>
      <scheme val="minor"/>
    </font>
    <font>
      <i/>
      <sz val="11"/>
      <name val="Calibri"/>
      <charset val="238"/>
    </font>
    <font>
      <u/>
      <sz val="11"/>
      <color theme="1"/>
      <name val="Arial Narrow"/>
      <charset val="238"/>
    </font>
    <font>
      <b/>
      <i/>
      <sz val="10"/>
      <name val="Calibri"/>
      <charset val="238"/>
      <scheme val="minor"/>
    </font>
    <font>
      <b/>
      <sz val="11"/>
      <color rgb="FFFF0000"/>
      <name val="Calibri"/>
      <charset val="238"/>
      <scheme val="minor"/>
    </font>
    <font>
      <sz val="10"/>
      <color theme="1"/>
      <name val="Calibri"/>
      <charset val="134"/>
    </font>
    <font>
      <b/>
      <sz val="11"/>
      <color theme="1"/>
      <name val="Calibri"/>
      <charset val="238"/>
    </font>
    <font>
      <sz val="7"/>
      <name val="Times New Roman"/>
      <charset val="134"/>
    </font>
    <font>
      <sz val="11"/>
      <name val="Calibri"/>
      <charset val="134"/>
      <scheme val="minor"/>
    </font>
    <font>
      <i/>
      <sz val="11"/>
      <color rgb="FFFF0000"/>
      <name val="Calibri"/>
      <charset val="134"/>
      <scheme val="minor"/>
    </font>
    <font>
      <sz val="10"/>
      <color rgb="FFFF0000"/>
      <name val="Times New Roman"/>
      <charset val="134"/>
    </font>
    <font>
      <sz val="11"/>
      <color theme="1"/>
      <name val="Calibri"/>
      <charset val="238"/>
      <scheme val="minor"/>
    </font>
  </fonts>
  <fills count="22">
    <fill>
      <patternFill patternType="none"/>
    </fill>
    <fill>
      <patternFill patternType="gray125"/>
    </fill>
    <fill>
      <patternFill patternType="solid">
        <fgColor rgb="FFFFFFFF"/>
        <bgColor indexed="64"/>
      </patternFill>
    </fill>
    <fill>
      <patternFill patternType="solid">
        <fgColor theme="8"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theme="1" tint="0.249977111117893"/>
        <bgColor indexed="64"/>
      </patternFill>
    </fill>
    <fill>
      <patternFill patternType="solid">
        <fgColor theme="9" tint="0.39994506668294322"/>
        <bgColor indexed="64"/>
      </patternFill>
    </fill>
    <fill>
      <patternFill patternType="solid">
        <fgColor theme="8" tint="0.79995117038483843"/>
        <bgColor indexed="64"/>
      </patternFill>
    </fill>
    <fill>
      <patternFill patternType="solid">
        <fgColor theme="9" tint="-0.499984740745262"/>
        <bgColor indexed="64"/>
      </patternFill>
    </fill>
    <fill>
      <patternFill patternType="solid">
        <fgColor theme="9" tint="0.79995117038483843"/>
        <bgColor indexed="64"/>
      </patternFill>
    </fill>
    <fill>
      <patternFill patternType="solid">
        <fgColor theme="7" tint="-0.499984740745262"/>
        <bgColor indexed="64"/>
      </patternFill>
    </fill>
    <fill>
      <patternFill patternType="solid">
        <fgColor theme="7" tint="0.79995117038483843"/>
        <bgColor indexed="64"/>
      </patternFill>
    </fill>
    <fill>
      <patternFill patternType="solid">
        <fgColor theme="2" tint="-0.749992370372631"/>
        <bgColor indexed="64"/>
      </patternFill>
    </fill>
    <fill>
      <patternFill patternType="solid">
        <fgColor theme="3" tint="-0.499984740745262"/>
        <bgColor indexed="64"/>
      </patternFill>
    </fill>
    <fill>
      <patternFill patternType="solid">
        <fgColor theme="2"/>
        <bgColor indexed="64"/>
      </patternFill>
    </fill>
    <fill>
      <patternFill patternType="solid">
        <fgColor theme="5" tint="0.39994506668294322"/>
        <bgColor indexed="64"/>
      </patternFill>
    </fill>
    <fill>
      <patternFill patternType="solid">
        <fgColor rgb="FFD9E1F2"/>
        <bgColor rgb="FF000000"/>
      </patternFill>
    </fill>
    <fill>
      <patternFill patternType="solid">
        <fgColor theme="4" tint="-0.499984740745262"/>
        <bgColor indexed="64"/>
      </patternFill>
    </fill>
    <fill>
      <patternFill patternType="solid">
        <fgColor rgb="FFD9E1F2"/>
        <bgColor indexed="64"/>
      </patternFill>
    </fill>
    <fill>
      <patternFill patternType="solid">
        <fgColor indexed="47"/>
        <bgColor indexed="64"/>
      </patternFill>
    </fill>
  </fills>
  <borders count="5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medium">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medium">
        <color auto="1"/>
      </bottom>
      <diagonal/>
    </border>
    <border>
      <left style="medium">
        <color auto="1"/>
      </left>
      <right style="thin">
        <color auto="1"/>
      </right>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style="thin">
        <color auto="1"/>
      </left>
      <right style="medium">
        <color auto="1"/>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thin">
        <color auto="1"/>
      </bottom>
      <diagonal/>
    </border>
  </borders>
  <cellStyleXfs count="7">
    <xf numFmtId="0" fontId="0" fillId="0" borderId="0"/>
    <xf numFmtId="9" fontId="57" fillId="0" borderId="0" applyFont="0" applyFill="0" applyBorder="0" applyAlignment="0" applyProtection="0"/>
    <xf numFmtId="0" fontId="40" fillId="0" borderId="0"/>
    <xf numFmtId="0" fontId="57" fillId="0" borderId="0"/>
    <xf numFmtId="0" fontId="40" fillId="21" borderId="0"/>
    <xf numFmtId="0" fontId="17" fillId="0" borderId="0"/>
    <xf numFmtId="0" fontId="40" fillId="5" borderId="0"/>
  </cellStyleXfs>
  <cellXfs count="178">
    <xf numFmtId="0" fontId="0" fillId="0" borderId="0" xfId="0"/>
    <xf numFmtId="0" fontId="1" fillId="0" borderId="0" xfId="0" applyFont="1"/>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justify" vertical="center" wrapText="1"/>
    </xf>
    <xf numFmtId="0" fontId="4" fillId="0" borderId="6" xfId="0" applyFont="1" applyBorder="1" applyAlignment="1">
      <alignment horizontal="justify" vertical="center" wrapText="1"/>
    </xf>
    <xf numFmtId="0" fontId="3" fillId="0" borderId="6" xfId="0" applyFont="1" applyBorder="1" applyAlignment="1">
      <alignment vertical="center" wrapText="1"/>
    </xf>
    <xf numFmtId="0" fontId="5" fillId="0" borderId="6" xfId="0" applyFont="1" applyBorder="1" applyAlignment="1">
      <alignment horizontal="justify" vertical="center" wrapText="1"/>
    </xf>
    <xf numFmtId="0" fontId="4" fillId="0" borderId="11" xfId="0" applyFont="1" applyBorder="1" applyAlignment="1">
      <alignment horizontal="justify" vertical="center" wrapText="1"/>
    </xf>
    <xf numFmtId="0" fontId="4" fillId="0" borderId="12" xfId="0" applyFont="1" applyBorder="1" applyAlignment="1">
      <alignment horizontal="justify" vertical="center" wrapText="1"/>
    </xf>
    <xf numFmtId="0" fontId="6" fillId="0" borderId="6" xfId="0" applyFont="1" applyBorder="1" applyAlignment="1">
      <alignment horizontal="justify" vertical="center" wrapText="1"/>
    </xf>
    <xf numFmtId="0" fontId="3" fillId="0" borderId="13" xfId="0" applyFont="1" applyBorder="1" applyAlignment="1">
      <alignment horizontal="center" vertical="center" wrapText="1"/>
    </xf>
    <xf numFmtId="0" fontId="3" fillId="2" borderId="11" xfId="0" applyFont="1" applyFill="1" applyBorder="1" applyAlignment="1">
      <alignment horizontal="justify" vertical="center" wrapText="1"/>
    </xf>
    <xf numFmtId="0" fontId="7" fillId="0" borderId="0" xfId="2" applyFont="1"/>
    <xf numFmtId="0" fontId="10" fillId="0" borderId="15" xfId="2" applyFont="1" applyBorder="1"/>
    <xf numFmtId="0" fontId="10" fillId="0" borderId="16" xfId="2" applyFont="1" applyBorder="1"/>
    <xf numFmtId="0" fontId="10" fillId="0" borderId="17" xfId="2" applyFont="1" applyBorder="1"/>
    <xf numFmtId="0" fontId="10" fillId="5" borderId="12" xfId="2" applyFont="1" applyFill="1" applyBorder="1"/>
    <xf numFmtId="0" fontId="12" fillId="0" borderId="18" xfId="2" applyFont="1" applyBorder="1" applyAlignment="1">
      <alignment vertical="center" wrapText="1"/>
    </xf>
    <xf numFmtId="0" fontId="12" fillId="0" borderId="0" xfId="2" applyFont="1" applyAlignment="1">
      <alignment vertical="center"/>
    </xf>
    <xf numFmtId="0" fontId="12" fillId="0" borderId="0" xfId="2" applyFont="1" applyAlignment="1">
      <alignment vertical="center" wrapText="1"/>
    </xf>
    <xf numFmtId="0" fontId="10" fillId="5" borderId="0" xfId="2" applyFont="1" applyFill="1"/>
    <xf numFmtId="0" fontId="11" fillId="0" borderId="0" xfId="2" applyFont="1" applyAlignment="1">
      <alignment horizontal="center" vertical="center" wrapText="1"/>
    </xf>
    <xf numFmtId="0" fontId="10" fillId="6" borderId="12" xfId="2" applyFont="1" applyFill="1" applyBorder="1" applyAlignment="1">
      <alignment horizontal="right" vertical="center"/>
    </xf>
    <xf numFmtId="0" fontId="11" fillId="0" borderId="18" xfId="2" applyFont="1" applyBorder="1" applyAlignment="1">
      <alignment vertical="center" wrapText="1"/>
    </xf>
    <xf numFmtId="166" fontId="13" fillId="7" borderId="12" xfId="2" applyNumberFormat="1" applyFont="1" applyFill="1" applyBorder="1" applyAlignment="1">
      <alignment horizontal="center" vertical="center"/>
    </xf>
    <xf numFmtId="166" fontId="13" fillId="8" borderId="12" xfId="2" applyNumberFormat="1" applyFont="1" applyFill="1" applyBorder="1" applyAlignment="1">
      <alignment horizontal="center" vertical="center"/>
    </xf>
    <xf numFmtId="0" fontId="11" fillId="0" borderId="0" xfId="2" applyFont="1" applyAlignment="1">
      <alignment vertical="center" wrapText="1"/>
    </xf>
    <xf numFmtId="166" fontId="13" fillId="3" borderId="12" xfId="2" applyNumberFormat="1" applyFont="1" applyFill="1" applyBorder="1" applyAlignment="1">
      <alignment horizontal="center" vertical="center"/>
    </xf>
    <xf numFmtId="166" fontId="13" fillId="9" borderId="12" xfId="2" applyNumberFormat="1" applyFont="1" applyFill="1" applyBorder="1" applyAlignment="1">
      <alignment horizontal="center" vertical="center"/>
    </xf>
    <xf numFmtId="166" fontId="13" fillId="10" borderId="12" xfId="2" applyNumberFormat="1" applyFont="1" applyFill="1" applyBorder="1" applyAlignment="1">
      <alignment horizontal="center" vertical="center"/>
    </xf>
    <xf numFmtId="166" fontId="13" fillId="11" borderId="12" xfId="2" applyNumberFormat="1" applyFont="1" applyFill="1" applyBorder="1" applyAlignment="1">
      <alignment horizontal="center" vertical="center"/>
    </xf>
    <xf numFmtId="166" fontId="13" fillId="4" borderId="12" xfId="2" applyNumberFormat="1" applyFont="1" applyFill="1" applyBorder="1" applyAlignment="1">
      <alignment horizontal="center" vertical="center"/>
    </xf>
    <xf numFmtId="166" fontId="13" fillId="12" borderId="12" xfId="2" applyNumberFormat="1" applyFont="1" applyFill="1" applyBorder="1" applyAlignment="1">
      <alignment horizontal="center" vertical="center"/>
    </xf>
    <xf numFmtId="166" fontId="13" fillId="13" borderId="12" xfId="2" applyNumberFormat="1" applyFont="1" applyFill="1" applyBorder="1" applyAlignment="1">
      <alignment horizontal="center" vertical="center"/>
    </xf>
    <xf numFmtId="0" fontId="10" fillId="0" borderId="19" xfId="2" applyFont="1" applyBorder="1"/>
    <xf numFmtId="0" fontId="10" fillId="0" borderId="20" xfId="2" applyFont="1" applyBorder="1"/>
    <xf numFmtId="0" fontId="15" fillId="0" borderId="0" xfId="2" applyFont="1"/>
    <xf numFmtId="0" fontId="16" fillId="0" borderId="0" xfId="2" applyFont="1"/>
    <xf numFmtId="0" fontId="10" fillId="0" borderId="23" xfId="2" applyFont="1" applyBorder="1"/>
    <xf numFmtId="0" fontId="12" fillId="0" borderId="24" xfId="2" applyFont="1" applyBorder="1" applyAlignment="1">
      <alignment vertical="center" wrapText="1"/>
    </xf>
    <xf numFmtId="0" fontId="11" fillId="0" borderId="24" xfId="2" applyFont="1" applyBorder="1" applyAlignment="1">
      <alignment horizontal="center" vertical="center" wrapText="1"/>
    </xf>
    <xf numFmtId="0" fontId="11" fillId="0" borderId="24" xfId="2" applyFont="1" applyBorder="1" applyAlignment="1">
      <alignment vertical="center" wrapText="1"/>
    </xf>
    <xf numFmtId="0" fontId="10" fillId="0" borderId="25" xfId="2" applyFont="1" applyBorder="1"/>
    <xf numFmtId="0" fontId="17" fillId="0" borderId="0" xfId="5"/>
    <xf numFmtId="0" fontId="18" fillId="0" borderId="0" xfId="5" applyFont="1"/>
    <xf numFmtId="0" fontId="20" fillId="16" borderId="14" xfId="5" applyFont="1" applyFill="1" applyBorder="1" applyAlignment="1">
      <alignment horizontal="left" vertical="center"/>
    </xf>
    <xf numFmtId="0" fontId="20" fillId="16" borderId="14" xfId="5" applyFont="1" applyFill="1" applyBorder="1" applyAlignment="1">
      <alignment horizontal="left" vertical="center" wrapText="1"/>
    </xf>
    <xf numFmtId="0" fontId="22" fillId="0" borderId="0" xfId="5" applyFont="1"/>
    <xf numFmtId="0" fontId="7" fillId="0" borderId="0" xfId="2" applyFont="1" applyProtection="1">
      <protection locked="0"/>
    </xf>
    <xf numFmtId="0" fontId="23" fillId="0" borderId="0" xfId="0" applyFont="1" applyAlignment="1" applyProtection="1">
      <alignment horizontal="center" vertical="center"/>
      <protection locked="0"/>
    </xf>
    <xf numFmtId="0" fontId="0" fillId="0" borderId="0" xfId="0" applyProtection="1">
      <protection locked="0"/>
    </xf>
    <xf numFmtId="4" fontId="0" fillId="0" borderId="0" xfId="0" applyNumberFormat="1" applyAlignment="1" applyProtection="1">
      <alignment horizontal="center"/>
      <protection locked="0"/>
    </xf>
    <xf numFmtId="0" fontId="24" fillId="0" borderId="0" xfId="0" applyFont="1" applyAlignment="1" applyProtection="1">
      <alignment horizontal="left" vertical="center"/>
      <protection locked="0"/>
    </xf>
    <xf numFmtId="0" fontId="26" fillId="0" borderId="0" xfId="0" applyFont="1" applyAlignment="1">
      <alignment horizontal="center" vertical="center"/>
    </xf>
    <xf numFmtId="0" fontId="23" fillId="8" borderId="27" xfId="0" applyFont="1" applyFill="1" applyBorder="1" applyAlignment="1">
      <alignment horizontal="center" vertical="center"/>
    </xf>
    <xf numFmtId="0" fontId="23" fillId="4" borderId="29" xfId="0" applyFont="1" applyFill="1" applyBorder="1" applyAlignment="1">
      <alignment horizontal="center" vertical="center" wrapText="1"/>
    </xf>
    <xf numFmtId="0" fontId="30" fillId="18" borderId="30" xfId="0" applyFont="1" applyFill="1" applyBorder="1" applyAlignment="1">
      <alignment horizontal="center" vertical="center" wrapText="1"/>
    </xf>
    <xf numFmtId="0" fontId="30" fillId="18" borderId="31" xfId="0" applyFont="1" applyFill="1" applyBorder="1" applyAlignment="1">
      <alignment horizontal="center" vertical="center" wrapText="1"/>
    </xf>
    <xf numFmtId="4" fontId="31" fillId="18" borderId="32" xfId="0" applyNumberFormat="1" applyFont="1" applyFill="1" applyBorder="1" applyAlignment="1">
      <alignment horizontal="center" vertical="center" wrapText="1"/>
    </xf>
    <xf numFmtId="0" fontId="32" fillId="5" borderId="33" xfId="0" applyFont="1" applyFill="1" applyBorder="1" applyAlignment="1">
      <alignment horizontal="center" vertical="center" wrapText="1"/>
    </xf>
    <xf numFmtId="0" fontId="32" fillId="5" borderId="34" xfId="0" applyFont="1" applyFill="1" applyBorder="1" applyAlignment="1">
      <alignment horizontal="center" vertical="center" wrapText="1"/>
    </xf>
    <xf numFmtId="0" fontId="32" fillId="5" borderId="35" xfId="0" applyFont="1" applyFill="1" applyBorder="1" applyAlignment="1">
      <alignment horizontal="center" vertical="center" wrapText="1"/>
    </xf>
    <xf numFmtId="0" fontId="28" fillId="8" borderId="36" xfId="0" applyFont="1" applyFill="1" applyBorder="1" applyAlignment="1">
      <alignment horizontal="center" vertical="center"/>
    </xf>
    <xf numFmtId="4" fontId="24" fillId="8" borderId="37" xfId="0" applyNumberFormat="1" applyFont="1" applyFill="1" applyBorder="1" applyAlignment="1">
      <alignment horizontal="center"/>
    </xf>
    <xf numFmtId="4" fontId="0" fillId="0" borderId="0" xfId="0" applyNumberFormat="1" applyProtection="1">
      <protection locked="0"/>
    </xf>
    <xf numFmtId="49" fontId="7" fillId="4" borderId="18" xfId="2" applyNumberFormat="1" applyFont="1" applyFill="1" applyBorder="1" applyAlignment="1">
      <alignment horizontal="right" vertical="center" wrapText="1"/>
    </xf>
    <xf numFmtId="49" fontId="7" fillId="0" borderId="21" xfId="2" applyNumberFormat="1" applyFont="1" applyBorder="1" applyAlignment="1">
      <alignment vertical="center" wrapText="1"/>
    </xf>
    <xf numFmtId="49" fontId="7" fillId="0" borderId="22" xfId="2" applyNumberFormat="1" applyFont="1" applyBorder="1" applyAlignment="1">
      <alignment vertical="center" wrapText="1"/>
    </xf>
    <xf numFmtId="49" fontId="7" fillId="0" borderId="22" xfId="2" applyNumberFormat="1" applyFont="1" applyBorder="1" applyAlignment="1">
      <alignment horizontal="center" vertical="center" wrapText="1"/>
    </xf>
    <xf numFmtId="167" fontId="7" fillId="0" borderId="38" xfId="2" applyNumberFormat="1" applyFont="1" applyBorder="1" applyAlignment="1">
      <alignment wrapText="1"/>
    </xf>
    <xf numFmtId="0" fontId="23" fillId="4" borderId="14" xfId="0" applyFont="1" applyFill="1" applyBorder="1" applyAlignment="1" applyProtection="1">
      <alignment horizontal="center" vertical="center"/>
      <protection locked="0"/>
    </xf>
    <xf numFmtId="0" fontId="0" fillId="5" borderId="14" xfId="0" applyFill="1" applyBorder="1" applyAlignment="1" applyProtection="1">
      <alignment horizontal="center" wrapText="1"/>
      <protection locked="0"/>
    </xf>
    <xf numFmtId="4" fontId="0" fillId="5" borderId="38" xfId="0" applyNumberFormat="1" applyFill="1" applyBorder="1" applyAlignment="1" applyProtection="1">
      <alignment horizontal="center"/>
      <protection locked="0"/>
    </xf>
    <xf numFmtId="0" fontId="32" fillId="4" borderId="14" xfId="0" applyFont="1" applyFill="1" applyBorder="1" applyAlignment="1" applyProtection="1">
      <alignment horizontal="center" vertical="center" wrapText="1"/>
      <protection locked="0"/>
    </xf>
    <xf numFmtId="0" fontId="23" fillId="4" borderId="18" xfId="0" applyFont="1" applyFill="1" applyBorder="1" applyAlignment="1" applyProtection="1">
      <alignment horizontal="center" vertical="center"/>
      <protection locked="0"/>
    </xf>
    <xf numFmtId="0" fontId="28" fillId="8" borderId="39" xfId="0" applyFont="1" applyFill="1" applyBorder="1" applyAlignment="1">
      <alignment horizontal="center" vertical="center"/>
    </xf>
    <xf numFmtId="0" fontId="33" fillId="8" borderId="26" xfId="0" applyFont="1" applyFill="1" applyBorder="1" applyAlignment="1">
      <alignment vertical="center" wrapText="1"/>
    </xf>
    <xf numFmtId="4" fontId="24" fillId="8" borderId="38" xfId="0" applyNumberFormat="1" applyFont="1" applyFill="1" applyBorder="1" applyAlignment="1">
      <alignment horizontal="center"/>
    </xf>
    <xf numFmtId="0" fontId="23" fillId="4" borderId="29" xfId="0" applyFont="1" applyFill="1" applyBorder="1" applyAlignment="1" applyProtection="1">
      <alignment horizontal="center" vertical="center"/>
      <protection locked="0"/>
    </xf>
    <xf numFmtId="0" fontId="34" fillId="5" borderId="22" xfId="0" applyFont="1" applyFill="1" applyBorder="1" applyAlignment="1" applyProtection="1">
      <alignment horizontal="left" vertical="center" wrapText="1" indent="1"/>
      <protection locked="0"/>
    </xf>
    <xf numFmtId="0" fontId="34" fillId="5" borderId="14" xfId="0" applyFont="1" applyFill="1" applyBorder="1" applyAlignment="1" applyProtection="1">
      <alignment horizontal="left" vertical="center" wrapText="1" indent="1"/>
      <protection locked="0"/>
    </xf>
    <xf numFmtId="4" fontId="0" fillId="5" borderId="38" xfId="0" applyNumberFormat="1" applyFill="1" applyBorder="1" applyAlignment="1">
      <alignment horizontal="center"/>
    </xf>
    <xf numFmtId="0" fontId="0" fillId="8" borderId="20" xfId="0" applyFill="1" applyBorder="1" applyAlignment="1">
      <alignment horizontal="center"/>
    </xf>
    <xf numFmtId="0" fontId="0" fillId="8" borderId="22" xfId="0" applyFill="1" applyBorder="1" applyAlignment="1">
      <alignment horizontal="center"/>
    </xf>
    <xf numFmtId="0" fontId="34" fillId="5" borderId="40" xfId="0" applyFont="1" applyFill="1" applyBorder="1" applyAlignment="1" applyProtection="1">
      <alignment horizontal="left" vertical="center" wrapText="1" indent="1"/>
      <protection locked="0"/>
    </xf>
    <xf numFmtId="0" fontId="34" fillId="5" borderId="41" xfId="0" applyFont="1" applyFill="1" applyBorder="1" applyAlignment="1" applyProtection="1">
      <alignment horizontal="left" vertical="center" wrapText="1" indent="1"/>
      <protection locked="0"/>
    </xf>
    <xf numFmtId="4" fontId="38" fillId="18" borderId="42" xfId="0" applyNumberFormat="1" applyFont="1" applyFill="1" applyBorder="1" applyAlignment="1">
      <alignment horizontal="center" wrapText="1"/>
    </xf>
    <xf numFmtId="0" fontId="28" fillId="8" borderId="43" xfId="0" applyFont="1" applyFill="1" applyBorder="1" applyAlignment="1">
      <alignment horizontal="center" vertical="center"/>
    </xf>
    <xf numFmtId="4" fontId="0" fillId="20" borderId="38" xfId="0" applyNumberFormat="1" applyFill="1" applyBorder="1" applyAlignment="1">
      <alignment horizontal="center"/>
    </xf>
    <xf numFmtId="4" fontId="0" fillId="0" borderId="37" xfId="0" applyNumberFormat="1" applyBorder="1" applyAlignment="1" applyProtection="1">
      <alignment horizontal="center"/>
      <protection locked="0"/>
    </xf>
    <xf numFmtId="10" fontId="0" fillId="5" borderId="38" xfId="1" applyNumberFormat="1" applyFont="1" applyFill="1" applyBorder="1" applyAlignment="1" applyProtection="1">
      <alignment horizontal="center" vertical="center"/>
    </xf>
    <xf numFmtId="4" fontId="0" fillId="20" borderId="37" xfId="0" applyNumberFormat="1" applyFill="1" applyBorder="1" applyAlignment="1">
      <alignment horizontal="center"/>
    </xf>
    <xf numFmtId="0" fontId="23" fillId="8" borderId="39" xfId="0" applyFont="1" applyFill="1" applyBorder="1" applyAlignment="1">
      <alignment horizontal="center" vertical="center"/>
    </xf>
    <xf numFmtId="4" fontId="0" fillId="20" borderId="44" xfId="0" applyNumberFormat="1" applyFill="1" applyBorder="1" applyAlignment="1">
      <alignment horizontal="center"/>
    </xf>
    <xf numFmtId="4" fontId="39" fillId="20" borderId="12" xfId="0" applyNumberFormat="1" applyFont="1" applyFill="1" applyBorder="1" applyAlignment="1">
      <alignment horizontal="center"/>
    </xf>
    <xf numFmtId="4" fontId="0" fillId="20" borderId="42" xfId="0" applyNumberFormat="1" applyFill="1" applyBorder="1" applyAlignment="1">
      <alignment horizontal="center"/>
    </xf>
    <xf numFmtId="0" fontId="28" fillId="8" borderId="45" xfId="0" applyFont="1" applyFill="1" applyBorder="1" applyAlignment="1">
      <alignment horizontal="center" vertical="center"/>
    </xf>
    <xf numFmtId="4" fontId="0" fillId="20" borderId="48" xfId="0" applyNumberFormat="1" applyFill="1" applyBorder="1" applyAlignment="1">
      <alignment horizontal="center"/>
    </xf>
    <xf numFmtId="49" fontId="7" fillId="4" borderId="49" xfId="2" applyNumberFormat="1" applyFont="1" applyFill="1" applyBorder="1" applyAlignment="1">
      <alignment horizontal="right" vertical="center" wrapText="1"/>
    </xf>
    <xf numFmtId="49" fontId="7" fillId="0" borderId="20" xfId="2" applyNumberFormat="1" applyFont="1" applyBorder="1" applyAlignment="1">
      <alignment vertical="center" wrapText="1"/>
    </xf>
    <xf numFmtId="49" fontId="7" fillId="0" borderId="20" xfId="2" applyNumberFormat="1" applyFont="1" applyBorder="1" applyAlignment="1">
      <alignment horizontal="center" vertical="center" wrapText="1"/>
    </xf>
    <xf numFmtId="167" fontId="7" fillId="0" borderId="20" xfId="2" applyNumberFormat="1" applyFont="1" applyBorder="1" applyAlignment="1">
      <alignment wrapText="1"/>
    </xf>
    <xf numFmtId="0" fontId="3" fillId="0" borderId="6" xfId="0" quotePrefix="1" applyFont="1" applyBorder="1" applyAlignment="1">
      <alignment horizontal="justify" vertical="center" wrapText="1"/>
    </xf>
    <xf numFmtId="0" fontId="5" fillId="0" borderId="6" xfId="0" quotePrefix="1" applyFont="1" applyBorder="1" applyAlignment="1">
      <alignment horizontal="justify" vertical="center" wrapText="1"/>
    </xf>
    <xf numFmtId="0" fontId="4" fillId="0" borderId="6" xfId="0" quotePrefix="1" applyFont="1" applyBorder="1" applyAlignment="1">
      <alignment horizontal="justify" vertical="center" wrapText="1"/>
    </xf>
    <xf numFmtId="0" fontId="3" fillId="0" borderId="11" xfId="0" quotePrefix="1" applyFont="1" applyBorder="1" applyAlignment="1">
      <alignment horizontal="justify" vertical="center" wrapText="1"/>
    </xf>
    <xf numFmtId="0" fontId="25" fillId="0" borderId="0" xfId="0" applyFont="1" applyAlignment="1" applyProtection="1">
      <alignment horizontal="center" vertical="center"/>
      <protection locked="0"/>
    </xf>
    <xf numFmtId="0" fontId="27" fillId="0" borderId="0" xfId="0" applyFont="1" applyAlignment="1" applyProtection="1">
      <alignment horizontal="left" vertical="top" wrapText="1"/>
      <protection locked="0"/>
    </xf>
    <xf numFmtId="0" fontId="28" fillId="17" borderId="7" xfId="0" applyFont="1" applyFill="1" applyBorder="1" applyAlignment="1" applyProtection="1">
      <alignment horizontal="center" vertical="center"/>
      <protection locked="0"/>
    </xf>
    <xf numFmtId="0" fontId="28" fillId="17" borderId="8" xfId="0" applyFont="1" applyFill="1" applyBorder="1" applyAlignment="1" applyProtection="1">
      <alignment horizontal="center" vertical="center"/>
      <protection locked="0"/>
    </xf>
    <xf numFmtId="0" fontId="29" fillId="3" borderId="28" xfId="0" applyFont="1" applyFill="1" applyBorder="1" applyAlignment="1">
      <alignment horizontal="center" vertical="center" wrapText="1"/>
    </xf>
    <xf numFmtId="0" fontId="29" fillId="3" borderId="8" xfId="0" applyFont="1" applyFill="1" applyBorder="1" applyAlignment="1">
      <alignment horizontal="center" vertical="center" wrapText="1"/>
    </xf>
    <xf numFmtId="0" fontId="29" fillId="3" borderId="9" xfId="0" applyFont="1" applyFill="1" applyBorder="1" applyAlignment="1">
      <alignment horizontal="center" vertical="center" wrapText="1"/>
    </xf>
    <xf numFmtId="0" fontId="33" fillId="8" borderId="19" xfId="0" applyFont="1" applyFill="1" applyBorder="1" applyAlignment="1">
      <alignment horizontal="left" vertical="center" wrapText="1"/>
    </xf>
    <xf numFmtId="0" fontId="33" fillId="8" borderId="20" xfId="0" applyFont="1" applyFill="1" applyBorder="1" applyAlignment="1">
      <alignment horizontal="left" vertical="center" wrapText="1"/>
    </xf>
    <xf numFmtId="0" fontId="33" fillId="8" borderId="25" xfId="0" applyFont="1" applyFill="1" applyBorder="1" applyAlignment="1">
      <alignment horizontal="left" vertical="center" wrapText="1"/>
    </xf>
    <xf numFmtId="0" fontId="33" fillId="8" borderId="21" xfId="0" applyFont="1" applyFill="1" applyBorder="1" applyAlignment="1">
      <alignment horizontal="left" vertical="center" wrapText="1"/>
    </xf>
    <xf numFmtId="0" fontId="33" fillId="8" borderId="22" xfId="0" applyFont="1" applyFill="1" applyBorder="1" applyAlignment="1">
      <alignment horizontal="left" vertical="center" wrapText="1"/>
    </xf>
    <xf numFmtId="0" fontId="35" fillId="8" borderId="21" xfId="0" applyFont="1" applyFill="1" applyBorder="1" applyAlignment="1">
      <alignment horizontal="left" vertical="center" wrapText="1"/>
    </xf>
    <xf numFmtId="0" fontId="35" fillId="8" borderId="22" xfId="0" applyFont="1" applyFill="1" applyBorder="1" applyAlignment="1">
      <alignment horizontal="left" vertical="center" wrapText="1"/>
    </xf>
    <xf numFmtId="0" fontId="36" fillId="0" borderId="7" xfId="0" applyFont="1" applyBorder="1" applyAlignment="1">
      <alignment vertical="top" wrapText="1"/>
    </xf>
    <xf numFmtId="0" fontId="36" fillId="0" borderId="8" xfId="0" applyFont="1" applyBorder="1" applyAlignment="1">
      <alignment vertical="top" wrapText="1"/>
    </xf>
    <xf numFmtId="0" fontId="36" fillId="0" borderId="9" xfId="0" applyFont="1" applyBorder="1" applyAlignment="1">
      <alignment vertical="top" wrapText="1"/>
    </xf>
    <xf numFmtId="0" fontId="37" fillId="19" borderId="7" xfId="0" applyFont="1" applyFill="1" applyBorder="1" applyAlignment="1">
      <alignment horizontal="center" vertical="center" wrapText="1"/>
    </xf>
    <xf numFmtId="0" fontId="37" fillId="19" borderId="2" xfId="0" applyFont="1" applyFill="1" applyBorder="1" applyAlignment="1">
      <alignment horizontal="center" vertical="center" wrapText="1"/>
    </xf>
    <xf numFmtId="0" fontId="37" fillId="19" borderId="9" xfId="0" applyFont="1" applyFill="1" applyBorder="1" applyAlignment="1">
      <alignment horizontal="center" vertical="center" wrapText="1"/>
    </xf>
    <xf numFmtId="4" fontId="31" fillId="18" borderId="21" xfId="0" applyNumberFormat="1" applyFont="1" applyFill="1" applyBorder="1" applyAlignment="1">
      <alignment horizontal="left" vertical="center" wrapText="1"/>
    </xf>
    <xf numFmtId="4" fontId="31" fillId="18" borderId="22" xfId="0" applyNumberFormat="1" applyFont="1" applyFill="1" applyBorder="1" applyAlignment="1">
      <alignment horizontal="left" vertical="center" wrapText="1"/>
    </xf>
    <xf numFmtId="0" fontId="35" fillId="20" borderId="21" xfId="0" applyFont="1" applyFill="1" applyBorder="1" applyAlignment="1">
      <alignment horizontal="left" vertical="center" wrapText="1"/>
    </xf>
    <xf numFmtId="0" fontId="35" fillId="20" borderId="22" xfId="0" applyFont="1" applyFill="1" applyBorder="1" applyAlignment="1">
      <alignment horizontal="left" vertical="center" wrapText="1"/>
    </xf>
    <xf numFmtId="0" fontId="24" fillId="20" borderId="21" xfId="0" applyFont="1" applyFill="1" applyBorder="1" applyAlignment="1">
      <alignment horizontal="left" vertical="center" wrapText="1"/>
    </xf>
    <xf numFmtId="0" fontId="24" fillId="20" borderId="22" xfId="0" applyFont="1" applyFill="1" applyBorder="1" applyAlignment="1">
      <alignment horizontal="left" vertical="center" wrapText="1"/>
    </xf>
    <xf numFmtId="0" fontId="24" fillId="20" borderId="39" xfId="0" applyFont="1" applyFill="1" applyBorder="1" applyAlignment="1">
      <alignment horizontal="left" vertical="center" wrapText="1"/>
    </xf>
    <xf numFmtId="0" fontId="24" fillId="20" borderId="14" xfId="0" applyFont="1" applyFill="1" applyBorder="1" applyAlignment="1">
      <alignment horizontal="left" vertical="center" wrapText="1"/>
    </xf>
    <xf numFmtId="0" fontId="24" fillId="20" borderId="46" xfId="0" applyFont="1" applyFill="1" applyBorder="1" applyAlignment="1">
      <alignment horizontal="left" vertical="center" wrapText="1"/>
    </xf>
    <xf numFmtId="0" fontId="24" fillId="20" borderId="47" xfId="0" applyFont="1" applyFill="1" applyBorder="1" applyAlignment="1">
      <alignment horizontal="left" vertical="center" wrapText="1"/>
    </xf>
    <xf numFmtId="0" fontId="19" fillId="15" borderId="0" xfId="5" applyFont="1" applyFill="1" applyAlignment="1">
      <alignment horizontal="center" vertical="center"/>
    </xf>
    <xf numFmtId="0" fontId="21" fillId="16" borderId="14" xfId="5" applyFont="1" applyFill="1" applyBorder="1" applyAlignment="1">
      <alignment vertical="center" wrapText="1"/>
    </xf>
    <xf numFmtId="0" fontId="20" fillId="16" borderId="14" xfId="5" applyFont="1" applyFill="1" applyBorder="1" applyAlignment="1">
      <alignment vertical="center" wrapText="1"/>
    </xf>
    <xf numFmtId="0" fontId="21" fillId="16" borderId="21" xfId="5" applyFont="1" applyFill="1" applyBorder="1" applyAlignment="1">
      <alignment horizontal="left" vertical="center" wrapText="1"/>
    </xf>
    <xf numFmtId="0" fontId="21" fillId="16" borderId="22" xfId="5" applyFont="1" applyFill="1" applyBorder="1" applyAlignment="1">
      <alignment horizontal="left" vertical="center" wrapText="1"/>
    </xf>
    <xf numFmtId="0" fontId="21" fillId="16" borderId="26" xfId="5" applyFont="1" applyFill="1" applyBorder="1" applyAlignment="1">
      <alignment horizontal="left" vertical="center" wrapText="1"/>
    </xf>
    <xf numFmtId="0" fontId="8" fillId="3" borderId="14" xfId="3" applyFont="1" applyFill="1" applyBorder="1" applyAlignment="1">
      <alignment horizontal="center" vertical="center" wrapText="1"/>
    </xf>
    <xf numFmtId="49" fontId="9" fillId="4" borderId="14" xfId="3" applyNumberFormat="1" applyFont="1" applyFill="1" applyBorder="1" applyAlignment="1">
      <alignment horizontal="left" vertical="center" wrapText="1" indent="1"/>
    </xf>
    <xf numFmtId="49" fontId="9" fillId="4" borderId="14" xfId="2" applyNumberFormat="1" applyFont="1" applyFill="1" applyBorder="1" applyAlignment="1">
      <alignment horizontal="left" vertical="center" indent="1"/>
    </xf>
    <xf numFmtId="0" fontId="14" fillId="14" borderId="14" xfId="3" applyFont="1" applyFill="1" applyBorder="1" applyAlignment="1">
      <alignment horizontal="center" vertical="center" wrapText="1"/>
    </xf>
    <xf numFmtId="49" fontId="9" fillId="4" borderId="14" xfId="4" applyNumberFormat="1" applyFont="1" applyFill="1" applyBorder="1" applyAlignment="1">
      <alignment horizontal="left" vertical="center" wrapText="1" indent="1"/>
    </xf>
    <xf numFmtId="49" fontId="9" fillId="4" borderId="14" xfId="2" applyNumberFormat="1" applyFont="1" applyFill="1" applyBorder="1" applyAlignment="1">
      <alignment horizontal="left" vertical="center" wrapText="1" indent="1"/>
    </xf>
    <xf numFmtId="0" fontId="14" fillId="14" borderId="21" xfId="3" applyFont="1" applyFill="1" applyBorder="1" applyAlignment="1">
      <alignment horizontal="center" vertical="center" wrapText="1"/>
    </xf>
    <xf numFmtId="0" fontId="14" fillId="14" borderId="22" xfId="3" applyFont="1" applyFill="1" applyBorder="1" applyAlignment="1">
      <alignment horizontal="center" vertical="center" wrapText="1"/>
    </xf>
    <xf numFmtId="0" fontId="14" fillId="14" borderId="26" xfId="3" applyFont="1" applyFill="1" applyBorder="1" applyAlignment="1">
      <alignment horizontal="center" vertical="center" wrapText="1"/>
    </xf>
    <xf numFmtId="49" fontId="9" fillId="4" borderId="21" xfId="3" applyNumberFormat="1" applyFont="1" applyFill="1" applyBorder="1" applyAlignment="1">
      <alignment horizontal="left" vertical="center" wrapText="1" indent="1"/>
    </xf>
    <xf numFmtId="49" fontId="9" fillId="4" borderId="22" xfId="3" applyNumberFormat="1" applyFont="1" applyFill="1" applyBorder="1" applyAlignment="1">
      <alignment horizontal="left" vertical="center" wrapText="1" indent="1"/>
    </xf>
    <xf numFmtId="49" fontId="9" fillId="4" borderId="26" xfId="3" applyNumberFormat="1" applyFont="1" applyFill="1" applyBorder="1" applyAlignment="1">
      <alignment horizontal="left" vertical="center" wrapText="1" indent="1"/>
    </xf>
    <xf numFmtId="0" fontId="11" fillId="0" borderId="16" xfId="3" applyFont="1" applyBorder="1" applyAlignment="1">
      <alignment horizontal="center" vertical="center" wrapText="1"/>
    </xf>
    <xf numFmtId="0" fontId="11" fillId="0" borderId="0" xfId="3" applyFont="1" applyAlignment="1">
      <alignment horizontal="center" vertical="center" wrapText="1"/>
    </xf>
    <xf numFmtId="0" fontId="11" fillId="0" borderId="20" xfId="3" applyFont="1" applyBorder="1" applyAlignment="1">
      <alignment horizontal="center" vertical="center" wrapText="1"/>
    </xf>
    <xf numFmtId="0" fontId="12" fillId="0" borderId="0" xfId="2" applyFont="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horizontal="justify" vertical="center" wrapText="1"/>
    </xf>
    <xf numFmtId="0" fontId="2" fillId="0" borderId="9"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6" xfId="0" applyFont="1" applyBorder="1" applyAlignment="1">
      <alignment horizontal="justify" vertical="center" wrapText="1"/>
    </xf>
    <xf numFmtId="0" fontId="2" fillId="0" borderId="7" xfId="0" applyFont="1" applyBorder="1" applyAlignment="1">
      <alignment vertical="center" wrapText="1"/>
    </xf>
    <xf numFmtId="0" fontId="2" fillId="0" borderId="9" xfId="0" applyFont="1" applyBorder="1" applyAlignment="1">
      <alignment vertical="center" wrapText="1"/>
    </xf>
  </cellXfs>
  <cellStyles count="7">
    <cellStyle name="Normal 2" xfId="2" xr:uid="{00000000-0005-0000-0000-000031000000}"/>
    <cellStyle name="Normal 3" xfId="3" xr:uid="{00000000-0005-0000-0000-000032000000}"/>
    <cellStyle name="Normal 4" xfId="4" xr:uid="{00000000-0005-0000-0000-000033000000}"/>
    <cellStyle name="Normal 5" xfId="5" xr:uid="{00000000-0005-0000-0000-000034000000}"/>
    <cellStyle name="Normalno" xfId="0" builtinId="0"/>
    <cellStyle name="Obično 10" xfId="6" xr:uid="{00000000-0005-0000-0000-000035000000}"/>
    <cellStyle name="Postotak" xfId="1" builtinId="5"/>
  </cellStyles>
  <dxfs count="0"/>
  <tableStyles count="0" defaultTableStyle="TableStyleMedium2" defaultPivotStyle="PivotStyleLight16"/>
  <colors>
    <mruColors>
      <color rgb="FFD9E1F2"/>
      <color rgb="FFCCECFF"/>
      <color rgb="FF000066"/>
      <color rgb="FFFF9933"/>
      <color rgb="FFCCCCFF"/>
      <color rgb="FFFFFFCC"/>
      <color rgb="FF003366"/>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4</xdr:col>
      <xdr:colOff>1048603</xdr:colOff>
      <xdr:row>1</xdr:row>
      <xdr:rowOff>129841</xdr:rowOff>
    </xdr:to>
    <xdr:pic>
      <xdr:nvPicPr>
        <xdr:cNvPr id="2" name="Slika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1216640" y="0"/>
          <a:ext cx="1048385" cy="3733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19050</xdr:colOff>
      <xdr:row>1</xdr:row>
      <xdr:rowOff>38101</xdr:rowOff>
    </xdr:from>
    <xdr:to>
      <xdr:col>20</xdr:col>
      <xdr:colOff>478801</xdr:colOff>
      <xdr:row>15</xdr:row>
      <xdr:rowOff>190500</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9559290" y="447675"/>
          <a:ext cx="5458460" cy="2853690"/>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47625</xdr:colOff>
      <xdr:row>18</xdr:row>
      <xdr:rowOff>95250</xdr:rowOff>
    </xdr:from>
    <xdr:to>
      <xdr:col>18</xdr:col>
      <xdr:colOff>474101</xdr:colOff>
      <xdr:row>26</xdr:row>
      <xdr:rowOff>19050</xdr:rowOff>
    </xdr:to>
    <xdr:pic>
      <xdr:nvPicPr>
        <xdr:cNvPr id="3" name="Picture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9587865" y="3888105"/>
          <a:ext cx="4175125" cy="3173730"/>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33862</xdr:colOff>
      <xdr:row>18</xdr:row>
      <xdr:rowOff>92269</xdr:rowOff>
    </xdr:from>
    <xdr:to>
      <xdr:col>25</xdr:col>
      <xdr:colOff>491626</xdr:colOff>
      <xdr:row>26</xdr:row>
      <xdr:rowOff>0</xdr:rowOff>
    </xdr:to>
    <xdr:pic>
      <xdr:nvPicPr>
        <xdr:cNvPr id="4" name="Picture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a:xfrm>
          <a:off x="13947775" y="3884930"/>
          <a:ext cx="4206875" cy="3157855"/>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LAN%20NABAVE-TTIP"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NABAVE-TTIP"/>
      <sheetName val="Sheet3"/>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499984740745262"/>
  </sheetPr>
  <dimension ref="A1:N78"/>
  <sheetViews>
    <sheetView showGridLines="0" tabSelected="1" topLeftCell="A55" zoomScale="85" zoomScaleNormal="85" zoomScaleSheetLayoutView="65" workbookViewId="0">
      <selection activeCell="E57" sqref="E57"/>
    </sheetView>
  </sheetViews>
  <sheetFormatPr defaultColWidth="9.08984375" defaultRowHeight="28.5"/>
  <cols>
    <col min="1" max="1" width="8.54296875" style="51" customWidth="1"/>
    <col min="2" max="2" width="96.6328125" style="52" customWidth="1"/>
    <col min="3" max="3" width="24.6328125" style="52" customWidth="1"/>
    <col min="4" max="4" width="33.6328125" style="52" customWidth="1"/>
    <col min="5" max="5" width="31.6328125" style="53" customWidth="1"/>
    <col min="6" max="8" width="14.81640625" style="52" customWidth="1"/>
    <col min="9" max="13" width="14.08984375" style="52" customWidth="1"/>
    <col min="14" max="14" width="17.6328125" style="52" customWidth="1"/>
    <col min="15" max="15" width="9.08984375" style="52"/>
    <col min="16" max="16" width="9.08984375" style="52" customWidth="1"/>
    <col min="17" max="16384" width="9.08984375" style="52"/>
  </cols>
  <sheetData>
    <row r="1" spans="1:12" ht="19.25" customHeight="1">
      <c r="B1" s="54" t="s">
        <v>0</v>
      </c>
      <c r="C1" s="108"/>
      <c r="D1" s="108"/>
      <c r="E1" s="55"/>
    </row>
    <row r="2" spans="1:12" ht="64.5" customHeight="1">
      <c r="B2" s="109" t="s">
        <v>1</v>
      </c>
      <c r="C2" s="109"/>
      <c r="D2" s="109"/>
      <c r="E2" s="109"/>
    </row>
    <row r="3" spans="1:12" ht="33" hidden="1" customHeight="1">
      <c r="A3" s="110" t="s">
        <v>2</v>
      </c>
      <c r="B3" s="111"/>
      <c r="C3" s="111"/>
      <c r="D3" s="111"/>
      <c r="E3" s="111"/>
    </row>
    <row r="4" spans="1:12" ht="119.4" customHeight="1">
      <c r="A4" s="56" t="s">
        <v>3</v>
      </c>
      <c r="B4" s="112" t="s">
        <v>431</v>
      </c>
      <c r="C4" s="113"/>
      <c r="D4" s="113"/>
      <c r="E4" s="114"/>
    </row>
    <row r="5" spans="1:12" ht="107" customHeight="1">
      <c r="A5" s="57"/>
      <c r="B5" s="58" t="s">
        <v>4</v>
      </c>
      <c r="C5" s="58" t="s">
        <v>5</v>
      </c>
      <c r="D5" s="59" t="s">
        <v>6</v>
      </c>
      <c r="E5" s="60" t="s">
        <v>7</v>
      </c>
    </row>
    <row r="6" spans="1:12" ht="24.75" customHeight="1">
      <c r="A6" s="61"/>
      <c r="B6" s="62">
        <v>1</v>
      </c>
      <c r="C6" s="62">
        <v>2</v>
      </c>
      <c r="D6" s="62">
        <v>3</v>
      </c>
      <c r="E6" s="63">
        <v>4</v>
      </c>
    </row>
    <row r="7" spans="1:12" ht="35.4" customHeight="1">
      <c r="A7" s="64" t="s">
        <v>8</v>
      </c>
      <c r="B7" s="115" t="s">
        <v>9</v>
      </c>
      <c r="C7" s="116"/>
      <c r="D7" s="117"/>
      <c r="E7" s="65">
        <f>SUM(E8:E30)</f>
        <v>0</v>
      </c>
      <c r="F7" s="66"/>
      <c r="G7" s="66"/>
    </row>
    <row r="8" spans="1:12" s="50" customFormat="1" ht="1.25" customHeight="1">
      <c r="A8" s="67"/>
      <c r="B8" s="68"/>
      <c r="C8" s="69"/>
      <c r="D8" s="70"/>
      <c r="E8" s="71"/>
      <c r="J8" s="52"/>
      <c r="K8" s="52"/>
      <c r="L8" s="52"/>
    </row>
    <row r="9" spans="1:12">
      <c r="A9" s="72">
        <v>1</v>
      </c>
      <c r="B9" s="73"/>
      <c r="C9" s="73"/>
      <c r="D9" s="73"/>
      <c r="E9" s="74">
        <v>0</v>
      </c>
    </row>
    <row r="10" spans="1:12">
      <c r="A10" s="72">
        <v>2</v>
      </c>
      <c r="B10" s="73"/>
      <c r="C10" s="73"/>
      <c r="D10" s="73"/>
      <c r="E10" s="74"/>
    </row>
    <row r="11" spans="1:12">
      <c r="A11" s="72">
        <v>3</v>
      </c>
      <c r="B11" s="73"/>
      <c r="C11" s="73"/>
      <c r="D11" s="73"/>
      <c r="E11" s="74"/>
    </row>
    <row r="12" spans="1:12">
      <c r="A12" s="72">
        <v>4</v>
      </c>
      <c r="B12" s="73"/>
      <c r="C12" s="73"/>
      <c r="D12" s="73"/>
      <c r="E12" s="74"/>
    </row>
    <row r="13" spans="1:12">
      <c r="A13" s="72">
        <v>5</v>
      </c>
      <c r="B13" s="73"/>
      <c r="C13" s="73"/>
      <c r="D13" s="73"/>
      <c r="E13" s="74"/>
    </row>
    <row r="14" spans="1:12">
      <c r="A14" s="72">
        <v>6</v>
      </c>
      <c r="B14" s="73"/>
      <c r="C14" s="73"/>
      <c r="D14" s="73"/>
      <c r="E14" s="74"/>
    </row>
    <row r="15" spans="1:12">
      <c r="A15" s="72">
        <v>7</v>
      </c>
      <c r="B15" s="73"/>
      <c r="C15" s="73"/>
      <c r="D15" s="73"/>
      <c r="E15" s="74"/>
    </row>
    <row r="16" spans="1:12">
      <c r="A16" s="72">
        <v>8</v>
      </c>
      <c r="B16" s="73"/>
      <c r="C16" s="73"/>
      <c r="D16" s="73"/>
      <c r="E16" s="74"/>
    </row>
    <row r="17" spans="1:14">
      <c r="A17" s="72">
        <v>9</v>
      </c>
      <c r="B17" s="73"/>
      <c r="C17" s="73"/>
      <c r="D17" s="73"/>
      <c r="E17" s="74"/>
    </row>
    <row r="18" spans="1:14">
      <c r="A18" s="72">
        <v>10</v>
      </c>
      <c r="B18" s="73"/>
      <c r="C18" s="73"/>
      <c r="D18" s="73"/>
      <c r="E18" s="74"/>
    </row>
    <row r="19" spans="1:14">
      <c r="A19" s="72">
        <v>11</v>
      </c>
      <c r="B19" s="73"/>
      <c r="C19" s="73"/>
      <c r="D19" s="73"/>
      <c r="E19" s="74"/>
    </row>
    <row r="20" spans="1:14">
      <c r="A20" s="72">
        <v>12</v>
      </c>
      <c r="B20" s="73"/>
      <c r="C20" s="73"/>
      <c r="D20" s="73"/>
      <c r="E20" s="74"/>
    </row>
    <row r="21" spans="1:14">
      <c r="A21" s="72">
        <v>13</v>
      </c>
      <c r="B21" s="73"/>
      <c r="C21" s="73"/>
      <c r="D21" s="73"/>
      <c r="E21" s="74"/>
    </row>
    <row r="22" spans="1:14">
      <c r="A22" s="72">
        <v>14</v>
      </c>
      <c r="B22" s="73"/>
      <c r="C22" s="73"/>
      <c r="D22" s="73"/>
      <c r="E22" s="74"/>
    </row>
    <row r="23" spans="1:14">
      <c r="A23" s="72">
        <v>15</v>
      </c>
      <c r="B23" s="73"/>
      <c r="C23" s="73"/>
      <c r="D23" s="73"/>
      <c r="E23" s="74"/>
    </row>
    <row r="24" spans="1:14">
      <c r="A24" s="72">
        <v>16</v>
      </c>
      <c r="B24" s="73"/>
      <c r="C24" s="73"/>
      <c r="D24" s="73"/>
      <c r="E24" s="74"/>
    </row>
    <row r="25" spans="1:14">
      <c r="A25" s="72">
        <v>17</v>
      </c>
      <c r="B25" s="73"/>
      <c r="C25" s="73"/>
      <c r="D25" s="73"/>
      <c r="E25" s="74"/>
    </row>
    <row r="26" spans="1:14">
      <c r="A26" s="72">
        <v>18</v>
      </c>
      <c r="B26" s="73"/>
      <c r="C26" s="73"/>
      <c r="D26" s="73"/>
      <c r="E26" s="74"/>
    </row>
    <row r="27" spans="1:14">
      <c r="A27" s="72">
        <v>19</v>
      </c>
      <c r="B27" s="73"/>
      <c r="C27" s="73"/>
      <c r="D27" s="73"/>
      <c r="E27" s="74"/>
    </row>
    <row r="28" spans="1:14">
      <c r="A28" s="72">
        <v>20</v>
      </c>
      <c r="B28" s="73"/>
      <c r="C28" s="73"/>
      <c r="D28" s="73"/>
      <c r="E28" s="74"/>
    </row>
    <row r="29" spans="1:14" ht="33.65" customHeight="1">
      <c r="A29" s="75" t="s">
        <v>10</v>
      </c>
      <c r="B29" s="73"/>
      <c r="C29" s="73"/>
      <c r="D29" s="73"/>
      <c r="E29" s="74"/>
    </row>
    <row r="30" spans="1:14" ht="1.25" customHeight="1">
      <c r="A30" s="76"/>
      <c r="B30" s="73"/>
      <c r="C30" s="73"/>
      <c r="D30" s="73"/>
      <c r="E30" s="74"/>
      <c r="N30" s="52" t="s">
        <v>11</v>
      </c>
    </row>
    <row r="31" spans="1:14" ht="36.65" customHeight="1">
      <c r="A31" s="77" t="s">
        <v>12</v>
      </c>
      <c r="B31" s="118" t="s">
        <v>13</v>
      </c>
      <c r="C31" s="119"/>
      <c r="D31" s="78"/>
      <c r="E31" s="79">
        <f>SUM(E32:E35)</f>
        <v>0</v>
      </c>
    </row>
    <row r="32" spans="1:14" ht="1.25" customHeight="1">
      <c r="A32" s="80"/>
      <c r="B32" s="81"/>
      <c r="C32" s="82"/>
      <c r="D32" s="73"/>
      <c r="E32" s="83"/>
    </row>
    <row r="33" spans="1:10">
      <c r="A33" s="80"/>
      <c r="B33" s="81"/>
      <c r="C33" s="82"/>
      <c r="D33" s="73"/>
      <c r="E33" s="83">
        <v>0</v>
      </c>
    </row>
    <row r="34" spans="1:10">
      <c r="A34" s="80"/>
      <c r="B34" s="81"/>
      <c r="C34" s="82"/>
      <c r="D34" s="73"/>
      <c r="E34" s="83"/>
    </row>
    <row r="35" spans="1:10" ht="1.25" customHeight="1">
      <c r="A35" s="80"/>
      <c r="B35" s="81"/>
      <c r="C35" s="82"/>
      <c r="D35" s="73"/>
      <c r="E35" s="83"/>
    </row>
    <row r="36" spans="1:10" ht="35" customHeight="1">
      <c r="A36" s="77" t="s">
        <v>14</v>
      </c>
      <c r="B36" s="118" t="s">
        <v>15</v>
      </c>
      <c r="C36" s="119"/>
      <c r="D36" s="84"/>
      <c r="E36" s="79">
        <f>SUM(E37:E40)</f>
        <v>0</v>
      </c>
    </row>
    <row r="37" spans="1:10" ht="1.25" customHeight="1">
      <c r="A37" s="80"/>
      <c r="B37" s="81"/>
      <c r="C37" s="82"/>
      <c r="D37" s="73"/>
      <c r="E37" s="83"/>
    </row>
    <row r="38" spans="1:10">
      <c r="A38" s="80"/>
      <c r="B38" s="81"/>
      <c r="C38" s="82"/>
      <c r="D38" s="73"/>
      <c r="E38" s="83">
        <v>0</v>
      </c>
    </row>
    <row r="39" spans="1:10">
      <c r="A39" s="80"/>
      <c r="B39" s="81"/>
      <c r="C39" s="82"/>
      <c r="D39" s="73"/>
      <c r="E39" s="83"/>
    </row>
    <row r="40" spans="1:10" ht="1.25" customHeight="1">
      <c r="A40" s="80"/>
      <c r="B40" s="81"/>
      <c r="C40" s="82"/>
      <c r="D40" s="73"/>
      <c r="E40" s="83"/>
      <c r="F40" s="66"/>
    </row>
    <row r="41" spans="1:10" ht="38.4" customHeight="1">
      <c r="A41" s="77" t="s">
        <v>16</v>
      </c>
      <c r="B41" s="120" t="s">
        <v>17</v>
      </c>
      <c r="C41" s="121"/>
      <c r="D41" s="85"/>
      <c r="E41" s="79">
        <f>SUM(E42:E45)</f>
        <v>0</v>
      </c>
    </row>
    <row r="42" spans="1:10" ht="1.25" customHeight="1">
      <c r="A42" s="80"/>
      <c r="B42" s="81"/>
      <c r="C42" s="82"/>
      <c r="D42" s="73"/>
      <c r="E42" s="83"/>
      <c r="G42" s="66"/>
      <c r="J42" s="66"/>
    </row>
    <row r="43" spans="1:10">
      <c r="A43" s="80"/>
      <c r="B43" s="81"/>
      <c r="C43" s="82"/>
      <c r="D43" s="73"/>
      <c r="E43" s="83">
        <v>0</v>
      </c>
      <c r="G43" s="66"/>
      <c r="J43" s="66"/>
    </row>
    <row r="44" spans="1:10">
      <c r="A44" s="80"/>
      <c r="B44" s="81"/>
      <c r="C44" s="82"/>
      <c r="D44" s="73"/>
      <c r="E44" s="83"/>
      <c r="G44" s="66"/>
      <c r="J44" s="66"/>
    </row>
    <row r="45" spans="1:10" ht="1.25" customHeight="1">
      <c r="A45" s="80"/>
      <c r="B45" s="81"/>
      <c r="C45" s="82"/>
      <c r="D45" s="73"/>
      <c r="E45" s="83"/>
      <c r="G45" s="66"/>
    </row>
    <row r="46" spans="1:10" ht="35.4" customHeight="1">
      <c r="A46" s="77" t="s">
        <v>18</v>
      </c>
      <c r="B46" s="118" t="s">
        <v>19</v>
      </c>
      <c r="C46" s="119"/>
      <c r="D46" s="85"/>
      <c r="E46" s="79">
        <f>SUM(E47:E50)</f>
        <v>0</v>
      </c>
      <c r="G46" s="66"/>
      <c r="J46" s="66"/>
    </row>
    <row r="47" spans="1:10" ht="1.25" customHeight="1">
      <c r="A47" s="80"/>
      <c r="B47" s="81"/>
      <c r="C47" s="82"/>
      <c r="D47" s="73"/>
      <c r="E47" s="83"/>
      <c r="G47" s="66"/>
      <c r="I47" s="66"/>
    </row>
    <row r="48" spans="1:10">
      <c r="A48" s="80"/>
      <c r="B48" s="81"/>
      <c r="C48" s="86"/>
      <c r="D48" s="73"/>
      <c r="E48" s="83"/>
      <c r="G48" s="66"/>
      <c r="I48" s="66"/>
    </row>
    <row r="49" spans="1:9">
      <c r="A49" s="80"/>
      <c r="B49" s="81"/>
      <c r="C49" s="86"/>
      <c r="D49" s="73"/>
      <c r="E49" s="83"/>
      <c r="G49" s="66"/>
      <c r="I49" s="66"/>
    </row>
    <row r="50" spans="1:9" ht="2" customHeight="1">
      <c r="A50" s="80"/>
      <c r="B50" s="81"/>
      <c r="C50" s="87"/>
      <c r="D50" s="73"/>
      <c r="E50" s="83"/>
      <c r="G50" s="66"/>
    </row>
    <row r="51" spans="1:9" ht="56" customHeight="1">
      <c r="A51" s="122" t="s">
        <v>20</v>
      </c>
      <c r="B51" s="123"/>
      <c r="C51" s="123"/>
      <c r="D51" s="123"/>
      <c r="E51" s="124"/>
    </row>
    <row r="52" spans="1:9" ht="39.65" customHeight="1">
      <c r="A52" s="125" t="s">
        <v>21</v>
      </c>
      <c r="B52" s="126"/>
      <c r="C52" s="126"/>
      <c r="D52" s="126"/>
      <c r="E52" s="127"/>
    </row>
    <row r="53" spans="1:9" ht="75" customHeight="1">
      <c r="A53" s="64" t="s">
        <v>22</v>
      </c>
      <c r="B53" s="128" t="s">
        <v>23</v>
      </c>
      <c r="C53" s="129"/>
      <c r="D53" s="129"/>
      <c r="E53" s="88">
        <f>E7*0.1</f>
        <v>0</v>
      </c>
    </row>
    <row r="54" spans="1:9" ht="75" customHeight="1">
      <c r="A54" s="89" t="s">
        <v>24</v>
      </c>
      <c r="B54" s="128" t="s">
        <v>25</v>
      </c>
      <c r="C54" s="129"/>
      <c r="D54" s="129"/>
      <c r="E54" s="90">
        <f>MIN(E53,(IF(E31="",0,E31)))+E7</f>
        <v>0</v>
      </c>
      <c r="F54" s="66"/>
      <c r="G54" s="66"/>
    </row>
    <row r="55" spans="1:9" ht="79.25" customHeight="1">
      <c r="A55" s="89" t="s">
        <v>26</v>
      </c>
      <c r="B55" s="130" t="s">
        <v>27</v>
      </c>
      <c r="C55" s="131"/>
      <c r="D55" s="131"/>
      <c r="E55" s="90">
        <f>IF((IF((600)&gt;E36,E36,(600)))&gt;(E54*0.02),(E54*0.02),(IF((400)&gt;E36,E36,(600))))</f>
        <v>0</v>
      </c>
    </row>
    <row r="56" spans="1:9" ht="75" customHeight="1">
      <c r="A56" s="89" t="s">
        <v>28</v>
      </c>
      <c r="B56" s="132" t="s">
        <v>29</v>
      </c>
      <c r="C56" s="133"/>
      <c r="D56" s="133"/>
      <c r="E56" s="90">
        <f>IF(((E54*0.1)-E55)&gt;E41,E41,((E54*0.1)-E55))</f>
        <v>0</v>
      </c>
      <c r="G56" s="66"/>
    </row>
    <row r="57" spans="1:9" ht="75" customHeight="1">
      <c r="A57" s="89" t="s">
        <v>30</v>
      </c>
      <c r="B57" s="132" t="s">
        <v>31</v>
      </c>
      <c r="C57" s="133"/>
      <c r="D57" s="133"/>
      <c r="E57" s="90">
        <f>IF((3000)&gt;(E55+E56),(E55+E56),(3000))</f>
        <v>0</v>
      </c>
      <c r="G57" s="66"/>
    </row>
    <row r="58" spans="1:9" ht="106.25" customHeight="1">
      <c r="A58" s="89" t="s">
        <v>32</v>
      </c>
      <c r="B58" s="132" t="s">
        <v>33</v>
      </c>
      <c r="C58" s="133"/>
      <c r="D58" s="133"/>
      <c r="E58" s="90">
        <f>E54+E57</f>
        <v>0</v>
      </c>
    </row>
    <row r="59" spans="1:9" ht="107.4" customHeight="1">
      <c r="A59" s="77" t="s">
        <v>34</v>
      </c>
      <c r="B59" s="134" t="s">
        <v>432</v>
      </c>
      <c r="C59" s="133"/>
      <c r="D59" s="133"/>
      <c r="E59" s="91"/>
    </row>
    <row r="60" spans="1:9" ht="82.75" customHeight="1">
      <c r="A60" s="77" t="s">
        <v>35</v>
      </c>
      <c r="B60" s="134" t="s">
        <v>433</v>
      </c>
      <c r="C60" s="133"/>
      <c r="D60" s="133"/>
      <c r="E60" s="92"/>
    </row>
    <row r="61" spans="1:9" ht="73.25" customHeight="1">
      <c r="A61" s="77" t="s">
        <v>36</v>
      </c>
      <c r="B61" s="134" t="s">
        <v>37</v>
      </c>
      <c r="C61" s="133"/>
      <c r="D61" s="133"/>
      <c r="E61" s="93">
        <v>30000</v>
      </c>
    </row>
    <row r="62" spans="1:9" ht="62.4" customHeight="1">
      <c r="A62" s="94" t="s">
        <v>38</v>
      </c>
      <c r="B62" s="135" t="s">
        <v>39</v>
      </c>
      <c r="C62" s="135"/>
      <c r="D62" s="135"/>
      <c r="E62" s="95">
        <v>5000</v>
      </c>
    </row>
    <row r="63" spans="1:9" ht="111.65" customHeight="1">
      <c r="A63" s="89" t="s">
        <v>40</v>
      </c>
      <c r="B63" s="132" t="s">
        <v>41</v>
      </c>
      <c r="C63" s="133"/>
      <c r="D63" s="133"/>
      <c r="E63" s="96">
        <v>0</v>
      </c>
    </row>
    <row r="64" spans="1:9" ht="76.25" customHeight="1">
      <c r="A64" s="89" t="s">
        <v>42</v>
      </c>
      <c r="B64" s="132" t="s">
        <v>43</v>
      </c>
      <c r="C64" s="133"/>
      <c r="D64" s="133"/>
      <c r="E64" s="97">
        <f>E7+E31+E36+E41+E46</f>
        <v>0</v>
      </c>
    </row>
    <row r="65" spans="1:5" ht="60" customHeight="1">
      <c r="A65" s="89" t="s">
        <v>44</v>
      </c>
      <c r="B65" s="132" t="s">
        <v>45</v>
      </c>
      <c r="C65" s="133"/>
      <c r="D65" s="133"/>
      <c r="E65" s="95">
        <f>E64-E63</f>
        <v>0</v>
      </c>
    </row>
    <row r="66" spans="1:5" ht="60" customHeight="1">
      <c r="A66" s="89" t="s">
        <v>46</v>
      </c>
      <c r="B66" s="132" t="s">
        <v>47</v>
      </c>
      <c r="C66" s="133"/>
      <c r="D66" s="133"/>
      <c r="E66" s="95">
        <f>ROUND((E63*0.8),2)</f>
        <v>0</v>
      </c>
    </row>
    <row r="67" spans="1:5" ht="57" customHeight="1">
      <c r="A67" s="98" t="s">
        <v>48</v>
      </c>
      <c r="B67" s="136" t="s">
        <v>49</v>
      </c>
      <c r="C67" s="137"/>
      <c r="D67" s="137"/>
      <c r="E67" s="99">
        <f>E63-E66</f>
        <v>0</v>
      </c>
    </row>
    <row r="68" spans="1:5" s="50" customFormat="1" ht="44.25" hidden="1" customHeight="1">
      <c r="A68" s="100"/>
      <c r="B68" s="101"/>
      <c r="C68" s="101"/>
      <c r="D68" s="102"/>
      <c r="E68" s="103"/>
    </row>
    <row r="77" spans="1:5" hidden="1">
      <c r="B77" s="52" t="s">
        <v>50</v>
      </c>
    </row>
    <row r="78" spans="1:5" hidden="1">
      <c r="B78" s="52" t="s">
        <v>51</v>
      </c>
    </row>
  </sheetData>
  <sheetProtection formatCells="0" insertRows="0"/>
  <mergeCells count="26">
    <mergeCell ref="B67:D67"/>
    <mergeCell ref="B62:D62"/>
    <mergeCell ref="B63:D63"/>
    <mergeCell ref="B64:D64"/>
    <mergeCell ref="B65:D65"/>
    <mergeCell ref="B66:D66"/>
    <mergeCell ref="B57:D57"/>
    <mergeCell ref="B58:D58"/>
    <mergeCell ref="B59:D59"/>
    <mergeCell ref="B60:D60"/>
    <mergeCell ref="B61:D61"/>
    <mergeCell ref="A52:E52"/>
    <mergeCell ref="B53:D53"/>
    <mergeCell ref="B54:D54"/>
    <mergeCell ref="B55:D55"/>
    <mergeCell ref="B56:D56"/>
    <mergeCell ref="B31:C31"/>
    <mergeCell ref="B36:C36"/>
    <mergeCell ref="B41:C41"/>
    <mergeCell ref="B46:C46"/>
    <mergeCell ref="A51:E51"/>
    <mergeCell ref="C1:D1"/>
    <mergeCell ref="B2:E2"/>
    <mergeCell ref="A3:E3"/>
    <mergeCell ref="B4:E4"/>
    <mergeCell ref="B7:D7"/>
  </mergeCells>
  <pageMargins left="0.70866141732283505" right="0.70866141732283505" top="0.74803149606299202" bottom="0.74803149606299202" header="0.31496062992126" footer="0.31496062992126"/>
  <pageSetup scale="38" orientation="landscape"/>
  <rowBreaks count="1" manualBreakCount="1">
    <brk id="60" max="14" man="1"/>
  </rowBreaks>
  <ignoredErrors>
    <ignoredError sqref="E46 E41 E36" formula="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73"/>
  <sheetViews>
    <sheetView topLeftCell="B1" workbookViewId="0">
      <selection activeCell="C6" sqref="C6:N6"/>
    </sheetView>
  </sheetViews>
  <sheetFormatPr defaultColWidth="14.453125" defaultRowHeight="15" customHeight="1"/>
  <cols>
    <col min="1" max="1" width="12" style="45" customWidth="1"/>
    <col min="2" max="2" width="35" style="45" customWidth="1"/>
    <col min="3" max="13" width="8.6328125" style="45" customWidth="1"/>
    <col min="14" max="14" width="23.90625" style="45" customWidth="1"/>
    <col min="15" max="26" width="8.6328125" style="45" customWidth="1"/>
    <col min="27" max="16384" width="14.453125" style="45"/>
  </cols>
  <sheetData>
    <row r="1" spans="1:26" ht="14.5">
      <c r="A1" s="46"/>
      <c r="B1" s="46"/>
      <c r="C1" s="46"/>
      <c r="D1" s="46"/>
      <c r="E1" s="46"/>
      <c r="F1" s="46"/>
      <c r="G1" s="46"/>
      <c r="H1" s="46"/>
      <c r="I1" s="46"/>
      <c r="J1" s="46"/>
      <c r="K1" s="46"/>
      <c r="L1" s="46"/>
      <c r="M1" s="46"/>
      <c r="N1" s="46"/>
      <c r="O1" s="46"/>
      <c r="P1" s="46"/>
      <c r="Q1" s="46"/>
      <c r="R1" s="46"/>
      <c r="S1" s="46"/>
      <c r="T1" s="46"/>
      <c r="U1" s="46"/>
      <c r="V1" s="46"/>
      <c r="W1" s="46"/>
      <c r="X1" s="46"/>
      <c r="Y1" s="46"/>
      <c r="Z1" s="46"/>
    </row>
    <row r="2" spans="1:26" ht="24" customHeight="1">
      <c r="A2" s="138" t="s">
        <v>52</v>
      </c>
      <c r="B2" s="138"/>
      <c r="C2" s="138"/>
      <c r="D2" s="138"/>
      <c r="E2" s="138"/>
      <c r="F2" s="138"/>
      <c r="G2" s="138"/>
      <c r="H2" s="138"/>
      <c r="I2" s="138"/>
      <c r="J2" s="138"/>
      <c r="K2" s="138"/>
      <c r="L2" s="138"/>
      <c r="M2" s="138"/>
      <c r="N2" s="138"/>
      <c r="O2" s="49"/>
      <c r="P2" s="49"/>
      <c r="Q2" s="49"/>
      <c r="R2" s="49"/>
      <c r="S2" s="49"/>
      <c r="T2" s="49"/>
      <c r="U2" s="49"/>
      <c r="V2" s="49"/>
      <c r="W2" s="49"/>
      <c r="X2" s="49"/>
      <c r="Y2" s="49"/>
      <c r="Z2" s="49"/>
    </row>
    <row r="3" spans="1:26" ht="367.75" customHeight="1">
      <c r="A3" s="47" t="s">
        <v>53</v>
      </c>
      <c r="B3" s="48" t="s">
        <v>54</v>
      </c>
      <c r="C3" s="139" t="s">
        <v>55</v>
      </c>
      <c r="D3" s="140"/>
      <c r="E3" s="140"/>
      <c r="F3" s="140"/>
      <c r="G3" s="140"/>
      <c r="H3" s="140"/>
      <c r="I3" s="140"/>
      <c r="J3" s="140"/>
      <c r="K3" s="140"/>
      <c r="L3" s="140"/>
      <c r="M3" s="140"/>
      <c r="N3" s="140"/>
      <c r="O3" s="49"/>
      <c r="P3" s="49"/>
      <c r="Q3" s="49"/>
      <c r="R3" s="49"/>
      <c r="S3" s="49"/>
      <c r="T3" s="49"/>
      <c r="U3" s="49"/>
      <c r="V3" s="49"/>
      <c r="W3" s="49"/>
      <c r="X3" s="49"/>
      <c r="Y3" s="49"/>
      <c r="Z3" s="49"/>
    </row>
    <row r="4" spans="1:26" ht="44.25" customHeight="1">
      <c r="A4" s="47" t="s">
        <v>56</v>
      </c>
      <c r="B4" s="48" t="s">
        <v>57</v>
      </c>
      <c r="C4" s="139" t="s">
        <v>58</v>
      </c>
      <c r="D4" s="140"/>
      <c r="E4" s="140"/>
      <c r="F4" s="140"/>
      <c r="G4" s="140"/>
      <c r="H4" s="140"/>
      <c r="I4" s="140"/>
      <c r="J4" s="140"/>
      <c r="K4" s="140"/>
      <c r="L4" s="140"/>
      <c r="M4" s="140"/>
      <c r="N4" s="140"/>
      <c r="O4" s="49"/>
      <c r="P4" s="49"/>
      <c r="Q4" s="49"/>
      <c r="R4" s="49"/>
      <c r="S4" s="49"/>
      <c r="T4" s="49"/>
      <c r="U4" s="49"/>
      <c r="V4" s="49"/>
      <c r="W4" s="49"/>
      <c r="X4" s="49"/>
      <c r="Y4" s="49"/>
      <c r="Z4" s="49"/>
    </row>
    <row r="5" spans="1:26" ht="61.5" customHeight="1">
      <c r="A5" s="47" t="s">
        <v>59</v>
      </c>
      <c r="B5" s="48" t="s">
        <v>60</v>
      </c>
      <c r="C5" s="139" t="s">
        <v>61</v>
      </c>
      <c r="D5" s="140"/>
      <c r="E5" s="140"/>
      <c r="F5" s="140"/>
      <c r="G5" s="140"/>
      <c r="H5" s="140"/>
      <c r="I5" s="140"/>
      <c r="J5" s="140"/>
      <c r="K5" s="140"/>
      <c r="L5" s="140"/>
      <c r="M5" s="140"/>
      <c r="N5" s="140"/>
      <c r="O5" s="49"/>
      <c r="P5" s="49"/>
      <c r="Q5" s="49"/>
      <c r="R5" s="49"/>
      <c r="S5" s="49"/>
      <c r="T5" s="49"/>
      <c r="U5" s="49"/>
      <c r="V5" s="49"/>
      <c r="W5" s="49"/>
      <c r="X5" s="49"/>
      <c r="Y5" s="49"/>
      <c r="Z5" s="49"/>
    </row>
    <row r="6" spans="1:26" ht="93" customHeight="1">
      <c r="A6" s="47" t="s">
        <v>62</v>
      </c>
      <c r="B6" s="48" t="s">
        <v>63</v>
      </c>
      <c r="C6" s="141" t="s">
        <v>64</v>
      </c>
      <c r="D6" s="142"/>
      <c r="E6" s="142"/>
      <c r="F6" s="142"/>
      <c r="G6" s="142"/>
      <c r="H6" s="142"/>
      <c r="I6" s="142"/>
      <c r="J6" s="142"/>
      <c r="K6" s="142"/>
      <c r="L6" s="142"/>
      <c r="M6" s="142"/>
      <c r="N6" s="143"/>
      <c r="O6" s="49"/>
      <c r="P6" s="49"/>
      <c r="Q6" s="49"/>
      <c r="R6" s="49"/>
      <c r="S6" s="49"/>
      <c r="T6" s="49"/>
      <c r="U6" s="49"/>
      <c r="V6" s="49"/>
      <c r="W6" s="49"/>
      <c r="X6" s="49"/>
      <c r="Y6" s="49"/>
      <c r="Z6" s="49"/>
    </row>
    <row r="7" spans="1:26" ht="15.75" customHeight="1">
      <c r="A7" s="49"/>
      <c r="B7" s="49"/>
      <c r="C7" s="49"/>
      <c r="D7" s="49"/>
      <c r="E7" s="49"/>
      <c r="F7" s="49"/>
      <c r="G7" s="49"/>
      <c r="H7" s="49"/>
      <c r="I7" s="49"/>
      <c r="J7" s="49"/>
      <c r="K7" s="49"/>
      <c r="L7" s="49"/>
      <c r="M7" s="49"/>
      <c r="N7" s="49"/>
      <c r="O7" s="49"/>
      <c r="P7" s="49"/>
      <c r="Q7" s="49"/>
      <c r="R7" s="49"/>
      <c r="S7" s="49"/>
      <c r="T7" s="49"/>
      <c r="U7" s="49"/>
      <c r="V7" s="49"/>
      <c r="W7" s="49"/>
      <c r="X7" s="49"/>
      <c r="Y7" s="49"/>
      <c r="Z7" s="49"/>
    </row>
    <row r="8" spans="1:26" ht="15.75" customHeight="1"/>
    <row r="9" spans="1:26" ht="15.75" customHeight="1"/>
    <row r="10" spans="1:26" ht="15.75" customHeight="1"/>
    <row r="11" spans="1:26" ht="15.75" customHeight="1"/>
    <row r="12" spans="1:26" ht="15.75" customHeight="1"/>
    <row r="13" spans="1:26" ht="15.75" customHeight="1"/>
    <row r="14" spans="1:26" ht="15.75" customHeight="1"/>
    <row r="15" spans="1:26" ht="15.75" customHeight="1"/>
    <row r="16" spans="1:2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sheetData>
  <mergeCells count="5">
    <mergeCell ref="A2:N2"/>
    <mergeCell ref="C3:N3"/>
    <mergeCell ref="C4:N4"/>
    <mergeCell ref="C5:N5"/>
    <mergeCell ref="C6:N6"/>
  </mergeCells>
  <pageMargins left="0.7" right="0.7" top="0.75" bottom="0.75"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T27"/>
  <sheetViews>
    <sheetView showGridLines="0" topLeftCell="A2" zoomScale="95" zoomScaleNormal="95" workbookViewId="0">
      <selection activeCell="C31" sqref="C30:C31"/>
    </sheetView>
  </sheetViews>
  <sheetFormatPr defaultColWidth="9.08984375" defaultRowHeight="13"/>
  <cols>
    <col min="1" max="6" width="13.08984375" style="14" customWidth="1"/>
    <col min="7" max="7" width="14.90625" style="14" customWidth="1"/>
    <col min="8" max="21" width="9.08984375" style="14"/>
    <col min="22" max="22" width="9.08984375" style="14" customWidth="1"/>
    <col min="23" max="16384" width="9.08984375" style="14"/>
  </cols>
  <sheetData>
    <row r="1" spans="1:13" ht="32.25" customHeight="1">
      <c r="A1" s="144" t="s">
        <v>65</v>
      </c>
      <c r="B1" s="144"/>
      <c r="C1" s="144"/>
      <c r="D1" s="144"/>
      <c r="E1" s="144"/>
      <c r="F1" s="144"/>
      <c r="G1" s="144"/>
      <c r="H1" s="144"/>
      <c r="I1" s="144"/>
      <c r="J1" s="144"/>
      <c r="K1" s="144"/>
      <c r="M1" s="38" t="s">
        <v>66</v>
      </c>
    </row>
    <row r="2" spans="1:13" ht="20.149999999999999" customHeight="1">
      <c r="A2" s="145" t="s">
        <v>67</v>
      </c>
      <c r="B2" s="146"/>
      <c r="C2" s="146"/>
      <c r="D2" s="146"/>
      <c r="E2" s="146"/>
      <c r="F2" s="146"/>
      <c r="G2" s="146"/>
      <c r="H2" s="146"/>
      <c r="I2" s="146"/>
      <c r="J2" s="146"/>
      <c r="K2" s="146"/>
      <c r="M2" s="39"/>
    </row>
    <row r="3" spans="1:13" ht="18.75" customHeight="1">
      <c r="A3" s="15"/>
      <c r="B3" s="156" t="s">
        <v>68</v>
      </c>
      <c r="C3" s="156"/>
      <c r="D3" s="16"/>
      <c r="E3" s="16"/>
      <c r="F3" s="16"/>
      <c r="G3" s="16"/>
      <c r="H3" s="16"/>
      <c r="I3" s="16"/>
      <c r="J3" s="16"/>
      <c r="K3" s="40"/>
      <c r="M3" s="39"/>
    </row>
    <row r="4" spans="1:13" ht="14.15" customHeight="1">
      <c r="A4" s="17"/>
      <c r="B4" s="157"/>
      <c r="C4" s="157"/>
      <c r="D4" s="18"/>
      <c r="E4" s="19"/>
      <c r="F4" s="20" t="s">
        <v>69</v>
      </c>
      <c r="G4" s="21"/>
      <c r="H4" s="21"/>
      <c r="I4" s="21"/>
      <c r="J4" s="21"/>
      <c r="K4" s="41"/>
    </row>
    <row r="5" spans="1:13" ht="18.75" customHeight="1">
      <c r="A5" s="17"/>
      <c r="B5" s="157"/>
      <c r="C5" s="157"/>
      <c r="D5" s="22"/>
      <c r="E5" s="23"/>
      <c r="F5" s="23"/>
      <c r="G5" s="23"/>
      <c r="H5" s="23"/>
      <c r="I5" s="23"/>
      <c r="J5" s="23"/>
      <c r="K5" s="42"/>
    </row>
    <row r="6" spans="1:13" ht="14.15" customHeight="1">
      <c r="A6" s="17"/>
      <c r="B6" s="157"/>
      <c r="C6" s="157"/>
      <c r="D6" s="24"/>
      <c r="E6" s="25"/>
      <c r="F6" s="159" t="s">
        <v>70</v>
      </c>
      <c r="G6" s="159"/>
      <c r="H6" s="159"/>
      <c r="I6" s="159"/>
      <c r="J6" s="159"/>
      <c r="K6" s="43"/>
    </row>
    <row r="7" spans="1:13" ht="14.15" customHeight="1">
      <c r="A7" s="17"/>
      <c r="B7" s="157"/>
      <c r="C7" s="157"/>
      <c r="D7" s="26"/>
      <c r="E7" s="25"/>
      <c r="F7" s="159"/>
      <c r="G7" s="159"/>
      <c r="H7" s="159"/>
      <c r="I7" s="159"/>
      <c r="J7" s="159"/>
      <c r="K7" s="43"/>
    </row>
    <row r="8" spans="1:13" ht="14.15" customHeight="1">
      <c r="A8" s="17"/>
      <c r="B8" s="157"/>
      <c r="C8" s="157"/>
      <c r="D8" s="27"/>
      <c r="E8" s="28"/>
      <c r="F8" s="159"/>
      <c r="G8" s="159"/>
      <c r="H8" s="159"/>
      <c r="I8" s="159"/>
      <c r="J8" s="159"/>
      <c r="K8" s="43"/>
    </row>
    <row r="9" spans="1:13" ht="14.15" customHeight="1">
      <c r="A9" s="17"/>
      <c r="B9" s="157"/>
      <c r="C9" s="157"/>
      <c r="D9" s="29"/>
      <c r="E9" s="28"/>
      <c r="F9" s="159"/>
      <c r="G9" s="159"/>
      <c r="H9" s="159"/>
      <c r="I9" s="159"/>
      <c r="J9" s="159"/>
      <c r="K9" s="43"/>
    </row>
    <row r="10" spans="1:13" ht="14.15" customHeight="1">
      <c r="A10" s="17"/>
      <c r="B10" s="157"/>
      <c r="C10" s="157"/>
      <c r="D10" s="30"/>
      <c r="E10" s="28"/>
      <c r="F10" s="159"/>
      <c r="G10" s="159"/>
      <c r="H10" s="159"/>
      <c r="I10" s="159"/>
      <c r="J10" s="159"/>
      <c r="K10" s="43"/>
    </row>
    <row r="11" spans="1:13" ht="14.15" customHeight="1">
      <c r="A11" s="17"/>
      <c r="B11" s="157"/>
      <c r="C11" s="157"/>
      <c r="D11" s="31"/>
      <c r="E11" s="28"/>
      <c r="F11" s="159"/>
      <c r="G11" s="159"/>
      <c r="H11" s="159"/>
      <c r="I11" s="159"/>
      <c r="J11" s="159"/>
      <c r="K11" s="43"/>
    </row>
    <row r="12" spans="1:13" ht="14.15" customHeight="1">
      <c r="A12" s="17"/>
      <c r="B12" s="157"/>
      <c r="C12" s="157"/>
      <c r="D12" s="32"/>
      <c r="E12" s="28"/>
      <c r="F12" s="159"/>
      <c r="G12" s="159"/>
      <c r="H12" s="159"/>
      <c r="I12" s="159"/>
      <c r="J12" s="159"/>
      <c r="K12" s="43"/>
    </row>
    <row r="13" spans="1:13" ht="14.15" customHeight="1">
      <c r="A13" s="17"/>
      <c r="B13" s="157"/>
      <c r="C13" s="157"/>
      <c r="D13" s="33"/>
      <c r="E13" s="28"/>
      <c r="F13" s="159"/>
      <c r="G13" s="159"/>
      <c r="H13" s="159"/>
      <c r="I13" s="159"/>
      <c r="J13" s="159"/>
      <c r="K13" s="43"/>
    </row>
    <row r="14" spans="1:13" ht="14.15" customHeight="1">
      <c r="A14" s="17"/>
      <c r="B14" s="157"/>
      <c r="C14" s="157"/>
      <c r="D14" s="34"/>
      <c r="E14" s="28"/>
      <c r="F14" s="159"/>
      <c r="G14" s="159"/>
      <c r="H14" s="159"/>
      <c r="I14" s="159"/>
      <c r="J14" s="159"/>
      <c r="K14" s="43"/>
    </row>
    <row r="15" spans="1:13" ht="14.15" customHeight="1">
      <c r="A15" s="17"/>
      <c r="B15" s="157"/>
      <c r="C15" s="157"/>
      <c r="D15" s="35"/>
      <c r="E15" s="28"/>
      <c r="F15" s="159"/>
      <c r="G15" s="159"/>
      <c r="H15" s="159"/>
      <c r="I15" s="159"/>
      <c r="J15" s="159"/>
      <c r="K15" s="43"/>
    </row>
    <row r="16" spans="1:13" ht="15.5">
      <c r="A16" s="36"/>
      <c r="B16" s="158"/>
      <c r="C16" s="158"/>
      <c r="D16" s="37"/>
      <c r="E16" s="37"/>
      <c r="F16" s="37"/>
      <c r="G16" s="37"/>
      <c r="H16" s="37"/>
      <c r="I16" s="37"/>
      <c r="J16" s="37"/>
      <c r="K16" s="44"/>
    </row>
    <row r="17" spans="1:20" ht="18.5">
      <c r="A17" s="147" t="s">
        <v>71</v>
      </c>
      <c r="B17" s="147"/>
      <c r="C17" s="147"/>
      <c r="D17" s="147"/>
      <c r="E17" s="147"/>
      <c r="F17" s="147"/>
      <c r="G17" s="147"/>
      <c r="H17" s="147"/>
      <c r="I17" s="147"/>
      <c r="J17" s="147"/>
      <c r="K17" s="147"/>
    </row>
    <row r="18" spans="1:20" ht="20.149999999999999" customHeight="1">
      <c r="A18" s="145" t="s">
        <v>72</v>
      </c>
      <c r="B18" s="146"/>
      <c r="C18" s="146"/>
      <c r="D18" s="146"/>
      <c r="E18" s="146"/>
      <c r="F18" s="146"/>
      <c r="G18" s="146"/>
      <c r="H18" s="146"/>
      <c r="I18" s="146"/>
      <c r="J18" s="146"/>
      <c r="K18" s="146"/>
      <c r="M18" s="38" t="s">
        <v>73</v>
      </c>
      <c r="T18" s="38" t="s">
        <v>74</v>
      </c>
    </row>
    <row r="19" spans="1:20" ht="20.149999999999999" customHeight="1">
      <c r="A19" s="145" t="s">
        <v>75</v>
      </c>
      <c r="B19" s="146"/>
      <c r="C19" s="146"/>
      <c r="D19" s="146"/>
      <c r="E19" s="146"/>
      <c r="F19" s="146"/>
      <c r="G19" s="146"/>
      <c r="H19" s="146"/>
      <c r="I19" s="146"/>
      <c r="J19" s="146"/>
      <c r="K19" s="146"/>
    </row>
    <row r="20" spans="1:20" ht="20.149999999999999" customHeight="1">
      <c r="A20" s="145" t="s">
        <v>76</v>
      </c>
      <c r="B20" s="146"/>
      <c r="C20" s="146"/>
      <c r="D20" s="146"/>
      <c r="E20" s="146"/>
      <c r="F20" s="146"/>
      <c r="G20" s="146"/>
      <c r="H20" s="146"/>
      <c r="I20" s="146"/>
      <c r="J20" s="146"/>
      <c r="K20" s="146"/>
      <c r="M20" s="39"/>
    </row>
    <row r="21" spans="1:20" ht="39.9" customHeight="1">
      <c r="A21" s="148" t="s">
        <v>77</v>
      </c>
      <c r="B21" s="149"/>
      <c r="C21" s="149"/>
      <c r="D21" s="149"/>
      <c r="E21" s="149"/>
      <c r="F21" s="149"/>
      <c r="G21" s="149"/>
      <c r="H21" s="149"/>
      <c r="I21" s="149"/>
      <c r="J21" s="149"/>
      <c r="K21" s="149"/>
      <c r="M21" s="39"/>
    </row>
    <row r="22" spans="1:20" ht="39.9" customHeight="1">
      <c r="A22" s="148" t="s">
        <v>78</v>
      </c>
      <c r="B22" s="149"/>
      <c r="C22" s="149"/>
      <c r="D22" s="149"/>
      <c r="E22" s="149"/>
      <c r="F22" s="149"/>
      <c r="G22" s="149"/>
      <c r="H22" s="149"/>
      <c r="I22" s="149"/>
      <c r="J22" s="149"/>
      <c r="K22" s="149"/>
    </row>
    <row r="23" spans="1:20" ht="18.5">
      <c r="A23" s="150" t="s">
        <v>79</v>
      </c>
      <c r="B23" s="151"/>
      <c r="C23" s="151"/>
      <c r="D23" s="151"/>
      <c r="E23" s="151"/>
      <c r="F23" s="151"/>
      <c r="G23" s="151"/>
      <c r="H23" s="151"/>
      <c r="I23" s="151"/>
      <c r="J23" s="151"/>
      <c r="K23" s="152"/>
    </row>
    <row r="24" spans="1:20" ht="39.9" customHeight="1">
      <c r="A24" s="153" t="s">
        <v>80</v>
      </c>
      <c r="B24" s="154"/>
      <c r="C24" s="154"/>
      <c r="D24" s="154"/>
      <c r="E24" s="154"/>
      <c r="F24" s="154"/>
      <c r="G24" s="154"/>
      <c r="H24" s="154"/>
      <c r="I24" s="154"/>
      <c r="J24" s="154"/>
      <c r="K24" s="155"/>
    </row>
    <row r="25" spans="1:20" ht="60" customHeight="1">
      <c r="A25" s="153" t="s">
        <v>81</v>
      </c>
      <c r="B25" s="154"/>
      <c r="C25" s="154"/>
      <c r="D25" s="154"/>
      <c r="E25" s="154"/>
      <c r="F25" s="154"/>
      <c r="G25" s="154"/>
      <c r="H25" s="154"/>
      <c r="I25" s="154"/>
      <c r="J25" s="154"/>
      <c r="K25" s="155"/>
    </row>
    <row r="26" spans="1:20" ht="18.5">
      <c r="A26" s="150" t="s">
        <v>82</v>
      </c>
      <c r="B26" s="151"/>
      <c r="C26" s="151"/>
      <c r="D26" s="151"/>
      <c r="E26" s="151"/>
      <c r="F26" s="151"/>
      <c r="G26" s="151"/>
      <c r="H26" s="151"/>
      <c r="I26" s="151"/>
      <c r="J26" s="151"/>
      <c r="K26" s="152"/>
    </row>
    <row r="27" spans="1:20" ht="20.149999999999999" customHeight="1">
      <c r="A27" s="153" t="s">
        <v>83</v>
      </c>
      <c r="B27" s="154"/>
      <c r="C27" s="154"/>
      <c r="D27" s="154"/>
      <c r="E27" s="154"/>
      <c r="F27" s="154"/>
      <c r="G27" s="154"/>
      <c r="H27" s="154"/>
      <c r="I27" s="154"/>
      <c r="J27" s="154"/>
      <c r="K27" s="155"/>
    </row>
  </sheetData>
  <mergeCells count="15">
    <mergeCell ref="A25:K25"/>
    <mergeCell ref="A26:K26"/>
    <mergeCell ref="A27:K27"/>
    <mergeCell ref="B3:C16"/>
    <mergeCell ref="F6:J15"/>
    <mergeCell ref="A20:K20"/>
    <mergeCell ref="A21:K21"/>
    <mergeCell ref="A22:K22"/>
    <mergeCell ref="A23:K23"/>
    <mergeCell ref="A24:K24"/>
    <mergeCell ref="A1:K1"/>
    <mergeCell ref="A2:K2"/>
    <mergeCell ref="A17:K17"/>
    <mergeCell ref="A18:K18"/>
    <mergeCell ref="A19:K19"/>
  </mergeCells>
  <pageMargins left="0.75" right="0.75" top="1" bottom="1" header="0.5" footer="0.5"/>
  <pageSetup paperSize="9" scale="79" orientation="landscape"/>
  <headerFooter alignWithMargins="0"/>
  <colBreaks count="1" manualBreakCount="1">
    <brk id="11" max="26" man="1"/>
  </colBreak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82"/>
  <sheetViews>
    <sheetView topLeftCell="A161" zoomScale="160" zoomScaleNormal="160" workbookViewId="0">
      <selection activeCell="B168" sqref="B168"/>
    </sheetView>
  </sheetViews>
  <sheetFormatPr defaultColWidth="9.08984375" defaultRowHeight="10.5"/>
  <cols>
    <col min="1" max="1" width="9.08984375" style="1"/>
    <col min="2" max="2" width="140.453125" style="1" customWidth="1"/>
    <col min="3" max="3" width="9.08984375" style="1" hidden="1" customWidth="1"/>
    <col min="4" max="4" width="9.08984375" style="1" customWidth="1"/>
    <col min="5" max="16384" width="9.08984375" style="1"/>
  </cols>
  <sheetData>
    <row r="1" spans="1:3" ht="13">
      <c r="A1" s="160" t="s">
        <v>84</v>
      </c>
      <c r="B1" s="161"/>
      <c r="C1" s="162"/>
    </row>
    <row r="2" spans="1:3" ht="13">
      <c r="A2" s="163" t="s">
        <v>85</v>
      </c>
      <c r="B2" s="164"/>
      <c r="C2" s="165"/>
    </row>
    <row r="3" spans="1:3" ht="13">
      <c r="A3" s="166" t="s">
        <v>86</v>
      </c>
      <c r="B3" s="167"/>
      <c r="C3" s="168"/>
    </row>
    <row r="4" spans="1:3" ht="26">
      <c r="A4" s="3" t="s">
        <v>87</v>
      </c>
      <c r="B4" s="2" t="s">
        <v>88</v>
      </c>
      <c r="C4"/>
    </row>
    <row r="5" spans="1:3" ht="13">
      <c r="A5" s="169" t="s">
        <v>89</v>
      </c>
      <c r="B5" s="170"/>
      <c r="C5" s="171"/>
    </row>
    <row r="6" spans="1:3" ht="13">
      <c r="A6" s="3" t="s">
        <v>90</v>
      </c>
      <c r="B6" s="172" t="s">
        <v>91</v>
      </c>
      <c r="C6" s="173"/>
    </row>
    <row r="7" spans="1:3" ht="13">
      <c r="A7" s="3" t="s">
        <v>92</v>
      </c>
      <c r="B7" s="172" t="s">
        <v>93</v>
      </c>
      <c r="C7" s="173"/>
    </row>
    <row r="8" spans="1:3" ht="78">
      <c r="A8" s="4" t="s">
        <v>94</v>
      </c>
      <c r="B8" s="5" t="s">
        <v>95</v>
      </c>
      <c r="C8"/>
    </row>
    <row r="9" spans="1:3" ht="65">
      <c r="A9" s="4" t="s">
        <v>96</v>
      </c>
      <c r="B9" s="6" t="s">
        <v>97</v>
      </c>
      <c r="C9"/>
    </row>
    <row r="10" spans="1:3" ht="65">
      <c r="A10" s="4" t="s">
        <v>98</v>
      </c>
      <c r="B10" s="6" t="s">
        <v>99</v>
      </c>
      <c r="C10"/>
    </row>
    <row r="11" spans="1:3" ht="65">
      <c r="A11" s="4" t="s">
        <v>100</v>
      </c>
      <c r="B11" s="6" t="s">
        <v>101</v>
      </c>
      <c r="C11"/>
    </row>
    <row r="12" spans="1:3" ht="52">
      <c r="A12" s="4" t="s">
        <v>102</v>
      </c>
      <c r="B12" s="5" t="s">
        <v>103</v>
      </c>
      <c r="C12"/>
    </row>
    <row r="13" spans="1:3" ht="65">
      <c r="A13" s="4" t="s">
        <v>104</v>
      </c>
      <c r="B13" s="5" t="s">
        <v>105</v>
      </c>
      <c r="C13"/>
    </row>
    <row r="14" spans="1:3" ht="78">
      <c r="A14" s="4" t="s">
        <v>106</v>
      </c>
      <c r="B14" s="5" t="s">
        <v>107</v>
      </c>
      <c r="C14"/>
    </row>
    <row r="15" spans="1:3" ht="52">
      <c r="A15" s="4" t="s">
        <v>108</v>
      </c>
      <c r="B15" s="5" t="s">
        <v>109</v>
      </c>
      <c r="C15"/>
    </row>
    <row r="16" spans="1:3" ht="52">
      <c r="A16" s="4" t="s">
        <v>110</v>
      </c>
      <c r="B16" s="104" t="s">
        <v>111</v>
      </c>
      <c r="C16"/>
    </row>
    <row r="17" spans="1:3" ht="14.5">
      <c r="A17" s="4" t="s">
        <v>112</v>
      </c>
      <c r="B17" s="5" t="s">
        <v>113</v>
      </c>
      <c r="C17"/>
    </row>
    <row r="18" spans="1:3" ht="14.5">
      <c r="A18" s="4" t="s">
        <v>114</v>
      </c>
      <c r="B18" s="5" t="s">
        <v>115</v>
      </c>
      <c r="C18"/>
    </row>
    <row r="19" spans="1:3" ht="13">
      <c r="A19" s="3" t="s">
        <v>116</v>
      </c>
      <c r="B19" s="174" t="s">
        <v>117</v>
      </c>
      <c r="C19" s="175"/>
    </row>
    <row r="20" spans="1:3" ht="14.5">
      <c r="A20" s="4" t="s">
        <v>118</v>
      </c>
      <c r="B20" s="5" t="s">
        <v>119</v>
      </c>
      <c r="C20"/>
    </row>
    <row r="21" spans="1:3" ht="14.5">
      <c r="A21" s="4" t="s">
        <v>120</v>
      </c>
      <c r="B21" s="5" t="s">
        <v>121</v>
      </c>
      <c r="C21"/>
    </row>
    <row r="22" spans="1:3" ht="39">
      <c r="A22" s="4" t="s">
        <v>122</v>
      </c>
      <c r="B22" s="5" t="s">
        <v>123</v>
      </c>
      <c r="C22"/>
    </row>
    <row r="23" spans="1:3" ht="14.5">
      <c r="A23" s="4" t="s">
        <v>124</v>
      </c>
      <c r="B23" s="5" t="s">
        <v>125</v>
      </c>
      <c r="C23"/>
    </row>
    <row r="24" spans="1:3" ht="14.5">
      <c r="A24" s="4" t="s">
        <v>126</v>
      </c>
      <c r="B24" s="5" t="s">
        <v>127</v>
      </c>
      <c r="C24"/>
    </row>
    <row r="25" spans="1:3" ht="14.5">
      <c r="A25" s="4" t="s">
        <v>128</v>
      </c>
      <c r="B25" s="5" t="s">
        <v>129</v>
      </c>
      <c r="C25"/>
    </row>
    <row r="26" spans="1:3" ht="14.5">
      <c r="A26" s="4" t="s">
        <v>130</v>
      </c>
      <c r="B26" s="5" t="s">
        <v>131</v>
      </c>
      <c r="C26"/>
    </row>
    <row r="27" spans="1:3" ht="14.5">
      <c r="A27" s="4" t="s">
        <v>132</v>
      </c>
      <c r="B27" s="5" t="s">
        <v>133</v>
      </c>
      <c r="C27"/>
    </row>
    <row r="28" spans="1:3" ht="14.5">
      <c r="A28" s="4" t="s">
        <v>134</v>
      </c>
      <c r="B28" s="5" t="s">
        <v>135</v>
      </c>
      <c r="C28"/>
    </row>
    <row r="29" spans="1:3" ht="14.5">
      <c r="A29" s="4" t="s">
        <v>136</v>
      </c>
      <c r="B29" s="5" t="s">
        <v>137</v>
      </c>
      <c r="C29"/>
    </row>
    <row r="30" spans="1:3" ht="14.5">
      <c r="A30" s="4" t="s">
        <v>138</v>
      </c>
      <c r="B30" s="5" t="s">
        <v>139</v>
      </c>
      <c r="C30"/>
    </row>
    <row r="31" spans="1:3" ht="14.5">
      <c r="A31" s="4" t="s">
        <v>140</v>
      </c>
      <c r="B31" s="5" t="s">
        <v>141</v>
      </c>
      <c r="C31"/>
    </row>
    <row r="32" spans="1:3" ht="14.5">
      <c r="A32" s="4" t="s">
        <v>142</v>
      </c>
      <c r="B32" s="5" t="s">
        <v>143</v>
      </c>
      <c r="C32"/>
    </row>
    <row r="33" spans="1:3" ht="14.5">
      <c r="A33" s="4" t="s">
        <v>144</v>
      </c>
      <c r="B33" s="5" t="s">
        <v>145</v>
      </c>
      <c r="C33"/>
    </row>
    <row r="34" spans="1:3" ht="14.5">
      <c r="A34" s="4" t="s">
        <v>146</v>
      </c>
      <c r="B34" s="5" t="s">
        <v>147</v>
      </c>
      <c r="C34"/>
    </row>
    <row r="35" spans="1:3" ht="14.5">
      <c r="A35" s="4" t="s">
        <v>148</v>
      </c>
      <c r="B35" s="5" t="s">
        <v>149</v>
      </c>
      <c r="C35"/>
    </row>
    <row r="36" spans="1:3" ht="14.5">
      <c r="A36" s="4" t="s">
        <v>150</v>
      </c>
      <c r="B36" s="5" t="s">
        <v>151</v>
      </c>
      <c r="C36"/>
    </row>
    <row r="37" spans="1:3" ht="14.5">
      <c r="A37" s="4" t="s">
        <v>152</v>
      </c>
      <c r="B37" s="5" t="s">
        <v>153</v>
      </c>
      <c r="C37"/>
    </row>
    <row r="38" spans="1:3" ht="14.5">
      <c r="A38" s="4" t="s">
        <v>154</v>
      </c>
      <c r="B38" s="5" t="s">
        <v>155</v>
      </c>
      <c r="C38"/>
    </row>
    <row r="39" spans="1:3" ht="14.5">
      <c r="A39" s="4" t="s">
        <v>156</v>
      </c>
      <c r="B39" s="5" t="s">
        <v>157</v>
      </c>
      <c r="C39"/>
    </row>
    <row r="40" spans="1:3" ht="14.5">
      <c r="A40" s="4" t="s">
        <v>158</v>
      </c>
      <c r="B40" s="5" t="s">
        <v>159</v>
      </c>
      <c r="C40"/>
    </row>
    <row r="41" spans="1:3" ht="14.5">
      <c r="A41" s="4" t="s">
        <v>160</v>
      </c>
      <c r="B41" s="5" t="s">
        <v>161</v>
      </c>
      <c r="C41"/>
    </row>
    <row r="42" spans="1:3" ht="14.5">
      <c r="A42" s="4" t="s">
        <v>162</v>
      </c>
      <c r="B42" s="5" t="s">
        <v>163</v>
      </c>
      <c r="C42"/>
    </row>
    <row r="43" spans="1:3" ht="14.5">
      <c r="A43" s="4" t="s">
        <v>164</v>
      </c>
      <c r="B43" s="5" t="s">
        <v>165</v>
      </c>
      <c r="C43"/>
    </row>
    <row r="44" spans="1:3" ht="14.5">
      <c r="A44" s="4" t="s">
        <v>166</v>
      </c>
      <c r="B44" s="5" t="s">
        <v>167</v>
      </c>
      <c r="C44"/>
    </row>
    <row r="45" spans="1:3" ht="14.5">
      <c r="A45" s="4" t="s">
        <v>168</v>
      </c>
      <c r="B45" s="5" t="s">
        <v>169</v>
      </c>
      <c r="C45"/>
    </row>
    <row r="46" spans="1:3" ht="14.5">
      <c r="A46" s="4" t="s">
        <v>170</v>
      </c>
      <c r="B46" s="5" t="s">
        <v>171</v>
      </c>
      <c r="C46"/>
    </row>
    <row r="47" spans="1:3" ht="14.5">
      <c r="A47" s="4" t="s">
        <v>172</v>
      </c>
      <c r="B47" s="5" t="s">
        <v>173</v>
      </c>
      <c r="C47"/>
    </row>
    <row r="48" spans="1:3" ht="14.5">
      <c r="A48" s="4" t="s">
        <v>174</v>
      </c>
      <c r="B48" s="5" t="s">
        <v>175</v>
      </c>
      <c r="C48"/>
    </row>
    <row r="49" spans="1:3" ht="14.5">
      <c r="A49" s="4" t="s">
        <v>176</v>
      </c>
      <c r="B49" s="5" t="s">
        <v>177</v>
      </c>
      <c r="C49"/>
    </row>
    <row r="50" spans="1:3" ht="14.5">
      <c r="A50" s="4" t="s">
        <v>178</v>
      </c>
      <c r="B50" s="5" t="s">
        <v>179</v>
      </c>
      <c r="C50"/>
    </row>
    <row r="51" spans="1:3" ht="14.5">
      <c r="A51" s="4" t="s">
        <v>180</v>
      </c>
      <c r="B51" s="5" t="s">
        <v>181</v>
      </c>
      <c r="C51"/>
    </row>
    <row r="52" spans="1:3" ht="14.5">
      <c r="A52" s="4" t="s">
        <v>182</v>
      </c>
      <c r="B52" s="5" t="s">
        <v>183</v>
      </c>
      <c r="C52"/>
    </row>
    <row r="53" spans="1:3" ht="14.5">
      <c r="A53" s="4" t="s">
        <v>184</v>
      </c>
      <c r="B53" s="5" t="s">
        <v>185</v>
      </c>
      <c r="C53"/>
    </row>
    <row r="54" spans="1:3" ht="14.5">
      <c r="A54" s="4" t="s">
        <v>186</v>
      </c>
      <c r="B54" s="5" t="s">
        <v>187</v>
      </c>
      <c r="C54"/>
    </row>
    <row r="55" spans="1:3" ht="14.5">
      <c r="A55" s="4" t="s">
        <v>188</v>
      </c>
      <c r="B55" s="5" t="s">
        <v>189</v>
      </c>
      <c r="C55"/>
    </row>
    <row r="56" spans="1:3" ht="14.5">
      <c r="A56" s="4" t="s">
        <v>190</v>
      </c>
      <c r="B56" s="5" t="s">
        <v>191</v>
      </c>
      <c r="C56"/>
    </row>
    <row r="57" spans="1:3" ht="14.5">
      <c r="A57" s="4" t="s">
        <v>192</v>
      </c>
      <c r="B57" s="5" t="s">
        <v>193</v>
      </c>
      <c r="C57"/>
    </row>
    <row r="58" spans="1:3" ht="14.5">
      <c r="A58" s="4" t="s">
        <v>194</v>
      </c>
      <c r="B58" s="5" t="s">
        <v>195</v>
      </c>
      <c r="C58"/>
    </row>
    <row r="59" spans="1:3" ht="14.5">
      <c r="A59" s="4" t="s">
        <v>196</v>
      </c>
      <c r="B59" s="5" t="s">
        <v>197</v>
      </c>
      <c r="C59"/>
    </row>
    <row r="60" spans="1:3" ht="14.5">
      <c r="A60" s="4" t="s">
        <v>198</v>
      </c>
      <c r="B60" s="5" t="s">
        <v>199</v>
      </c>
      <c r="C60"/>
    </row>
    <row r="61" spans="1:3" ht="14.5">
      <c r="A61" s="4" t="s">
        <v>200</v>
      </c>
      <c r="B61" s="5" t="s">
        <v>201</v>
      </c>
      <c r="C61"/>
    </row>
    <row r="62" spans="1:3" ht="14.5">
      <c r="A62" s="4" t="s">
        <v>202</v>
      </c>
      <c r="B62" s="5" t="s">
        <v>203</v>
      </c>
      <c r="C62"/>
    </row>
    <row r="63" spans="1:3" ht="14.5">
      <c r="A63" s="4" t="s">
        <v>204</v>
      </c>
      <c r="B63" s="5" t="s">
        <v>205</v>
      </c>
      <c r="C63"/>
    </row>
    <row r="64" spans="1:3" ht="14.5">
      <c r="A64" s="4" t="s">
        <v>206</v>
      </c>
      <c r="B64" s="5" t="s">
        <v>207</v>
      </c>
      <c r="C64"/>
    </row>
    <row r="65" spans="1:3" ht="14.5">
      <c r="A65" s="4" t="s">
        <v>208</v>
      </c>
      <c r="B65" s="5" t="s">
        <v>209</v>
      </c>
      <c r="C65"/>
    </row>
    <row r="66" spans="1:3" ht="14.5">
      <c r="A66" s="4" t="s">
        <v>210</v>
      </c>
      <c r="B66" s="5" t="s">
        <v>211</v>
      </c>
      <c r="C66"/>
    </row>
    <row r="67" spans="1:3" ht="14.5">
      <c r="A67" s="4" t="s">
        <v>212</v>
      </c>
      <c r="B67" s="5" t="s">
        <v>213</v>
      </c>
      <c r="C67"/>
    </row>
    <row r="68" spans="1:3" ht="14.5">
      <c r="A68" s="4" t="s">
        <v>214</v>
      </c>
      <c r="B68" s="5" t="s">
        <v>215</v>
      </c>
      <c r="C68"/>
    </row>
    <row r="69" spans="1:3" ht="14.5">
      <c r="A69" s="4" t="s">
        <v>216</v>
      </c>
      <c r="B69" s="5" t="s">
        <v>217</v>
      </c>
      <c r="C69"/>
    </row>
    <row r="70" spans="1:3" ht="14.5">
      <c r="A70" s="4" t="s">
        <v>218</v>
      </c>
      <c r="B70" s="5" t="s">
        <v>219</v>
      </c>
      <c r="C70"/>
    </row>
    <row r="71" spans="1:3" ht="14.5">
      <c r="A71" s="4" t="s">
        <v>220</v>
      </c>
      <c r="B71" s="5" t="s">
        <v>221</v>
      </c>
      <c r="C71"/>
    </row>
    <row r="72" spans="1:3" ht="14.5">
      <c r="A72" s="4" t="s">
        <v>222</v>
      </c>
      <c r="B72" s="5" t="s">
        <v>223</v>
      </c>
      <c r="C72"/>
    </row>
    <row r="73" spans="1:3" ht="14.5">
      <c r="A73" s="4" t="s">
        <v>224</v>
      </c>
      <c r="B73" s="5" t="s">
        <v>225</v>
      </c>
      <c r="C73"/>
    </row>
    <row r="74" spans="1:3" ht="13">
      <c r="A74" s="3" t="s">
        <v>226</v>
      </c>
      <c r="B74" s="174" t="s">
        <v>227</v>
      </c>
      <c r="C74" s="175"/>
    </row>
    <row r="75" spans="1:3" ht="13">
      <c r="A75" s="3" t="s">
        <v>228</v>
      </c>
      <c r="B75" s="176" t="s">
        <v>229</v>
      </c>
      <c r="C75" s="177"/>
    </row>
    <row r="76" spans="1:3" ht="26">
      <c r="A76" s="4" t="s">
        <v>230</v>
      </c>
      <c r="B76" s="5" t="s">
        <v>231</v>
      </c>
      <c r="C76"/>
    </row>
    <row r="77" spans="1:3" ht="14.5">
      <c r="A77" s="4" t="s">
        <v>232</v>
      </c>
      <c r="B77" s="104" t="s">
        <v>233</v>
      </c>
      <c r="C77"/>
    </row>
    <row r="78" spans="1:3" ht="13">
      <c r="A78" s="3" t="s">
        <v>234</v>
      </c>
      <c r="B78" s="174" t="s">
        <v>235</v>
      </c>
      <c r="C78" s="175"/>
    </row>
    <row r="79" spans="1:3" ht="14.5">
      <c r="A79" s="4" t="s">
        <v>236</v>
      </c>
      <c r="B79" s="7" t="s">
        <v>237</v>
      </c>
      <c r="C79"/>
    </row>
    <row r="80" spans="1:3" ht="14.5">
      <c r="A80" s="4" t="s">
        <v>238</v>
      </c>
      <c r="B80" s="7" t="s">
        <v>239</v>
      </c>
      <c r="C80"/>
    </row>
    <row r="81" spans="1:3" ht="14.5">
      <c r="A81" s="4" t="s">
        <v>240</v>
      </c>
      <c r="B81" s="7" t="s">
        <v>241</v>
      </c>
      <c r="C81"/>
    </row>
    <row r="82" spans="1:3" ht="14.5">
      <c r="A82" s="4" t="s">
        <v>242</v>
      </c>
      <c r="B82" s="7" t="s">
        <v>243</v>
      </c>
      <c r="C82"/>
    </row>
    <row r="83" spans="1:3" ht="14.5">
      <c r="A83" s="4" t="s">
        <v>244</v>
      </c>
      <c r="B83" s="7" t="s">
        <v>245</v>
      </c>
      <c r="C83"/>
    </row>
    <row r="84" spans="1:3" ht="14.5">
      <c r="A84" s="4" t="s">
        <v>246</v>
      </c>
      <c r="B84" s="7" t="s">
        <v>247</v>
      </c>
      <c r="C84"/>
    </row>
    <row r="85" spans="1:3" ht="14.5">
      <c r="A85" s="4" t="s">
        <v>248</v>
      </c>
      <c r="B85" s="7" t="s">
        <v>249</v>
      </c>
      <c r="C85"/>
    </row>
    <row r="86" spans="1:3" ht="14.5">
      <c r="A86" s="4" t="s">
        <v>250</v>
      </c>
      <c r="B86" s="7" t="s">
        <v>251</v>
      </c>
      <c r="C86"/>
    </row>
    <row r="87" spans="1:3" ht="14.5">
      <c r="A87" s="4" t="s">
        <v>252</v>
      </c>
      <c r="B87" s="7" t="s">
        <v>253</v>
      </c>
      <c r="C87"/>
    </row>
    <row r="88" spans="1:3" ht="14.5">
      <c r="A88" s="4" t="s">
        <v>254</v>
      </c>
      <c r="B88" s="7" t="s">
        <v>255</v>
      </c>
      <c r="C88"/>
    </row>
    <row r="89" spans="1:3" ht="14.5">
      <c r="A89" s="4" t="s">
        <v>256</v>
      </c>
      <c r="B89" s="7" t="s">
        <v>257</v>
      </c>
      <c r="C89"/>
    </row>
    <row r="90" spans="1:3" ht="14.5">
      <c r="A90" s="4" t="s">
        <v>258</v>
      </c>
      <c r="B90" s="7" t="s">
        <v>259</v>
      </c>
      <c r="C90"/>
    </row>
    <row r="91" spans="1:3" ht="14.5">
      <c r="A91" s="4" t="s">
        <v>260</v>
      </c>
      <c r="B91" s="7" t="s">
        <v>261</v>
      </c>
      <c r="C91"/>
    </row>
    <row r="92" spans="1:3" ht="14.5">
      <c r="A92" s="4" t="s">
        <v>262</v>
      </c>
      <c r="B92" s="7" t="s">
        <v>263</v>
      </c>
      <c r="C92"/>
    </row>
    <row r="93" spans="1:3" ht="14.5">
      <c r="A93" s="4" t="s">
        <v>264</v>
      </c>
      <c r="B93" s="7" t="s">
        <v>225</v>
      </c>
      <c r="C93"/>
    </row>
    <row r="94" spans="1:3" ht="13">
      <c r="A94" s="3" t="s">
        <v>265</v>
      </c>
      <c r="B94" s="174" t="s">
        <v>266</v>
      </c>
      <c r="C94" s="175"/>
    </row>
    <row r="95" spans="1:3" ht="13">
      <c r="A95" s="3" t="s">
        <v>267</v>
      </c>
      <c r="B95" s="176" t="s">
        <v>229</v>
      </c>
      <c r="C95" s="177"/>
    </row>
    <row r="96" spans="1:3" ht="14.5">
      <c r="A96" s="4" t="s">
        <v>268</v>
      </c>
      <c r="B96" s="5" t="s">
        <v>269</v>
      </c>
      <c r="C96"/>
    </row>
    <row r="97" spans="1:3" ht="14.5">
      <c r="A97" s="4" t="s">
        <v>270</v>
      </c>
      <c r="B97" s="5" t="s">
        <v>271</v>
      </c>
      <c r="C97"/>
    </row>
    <row r="98" spans="1:3" ht="13">
      <c r="A98" s="3" t="s">
        <v>272</v>
      </c>
      <c r="B98" s="169" t="s">
        <v>235</v>
      </c>
      <c r="C98" s="171"/>
    </row>
    <row r="99" spans="1:3" ht="26">
      <c r="A99" s="4" t="s">
        <v>273</v>
      </c>
      <c r="B99" s="5" t="s">
        <v>274</v>
      </c>
      <c r="C99"/>
    </row>
    <row r="100" spans="1:3" ht="14.5">
      <c r="A100" s="4" t="s">
        <v>275</v>
      </c>
      <c r="B100" s="5" t="s">
        <v>225</v>
      </c>
      <c r="C100"/>
    </row>
    <row r="101" spans="1:3" ht="13">
      <c r="A101" s="3" t="s">
        <v>276</v>
      </c>
      <c r="B101" s="174" t="s">
        <v>277</v>
      </c>
      <c r="C101" s="175"/>
    </row>
    <row r="102" spans="1:3" ht="13">
      <c r="A102" s="3" t="s">
        <v>278</v>
      </c>
      <c r="B102" s="176" t="s">
        <v>229</v>
      </c>
      <c r="C102" s="177"/>
    </row>
    <row r="103" spans="1:3" ht="39">
      <c r="A103" s="4" t="s">
        <v>279</v>
      </c>
      <c r="B103" s="5" t="s">
        <v>280</v>
      </c>
      <c r="C103"/>
    </row>
    <row r="104" spans="1:3" ht="14.5">
      <c r="A104" s="4" t="s">
        <v>281</v>
      </c>
      <c r="B104" s="5" t="s">
        <v>282</v>
      </c>
      <c r="C104"/>
    </row>
    <row r="105" spans="1:3" ht="14.5">
      <c r="A105" s="4" t="s">
        <v>283</v>
      </c>
      <c r="B105" s="5" t="s">
        <v>284</v>
      </c>
      <c r="C105"/>
    </row>
    <row r="106" spans="1:3" ht="14.5">
      <c r="A106" s="4" t="s">
        <v>285</v>
      </c>
      <c r="B106" s="5" t="s">
        <v>115</v>
      </c>
      <c r="C106"/>
    </row>
    <row r="107" spans="1:3" ht="13">
      <c r="A107" s="3" t="s">
        <v>286</v>
      </c>
      <c r="B107" s="169" t="s">
        <v>235</v>
      </c>
      <c r="C107" s="171"/>
    </row>
    <row r="108" spans="1:3" ht="14.5">
      <c r="A108" s="4" t="s">
        <v>287</v>
      </c>
      <c r="B108" s="5" t="s">
        <v>288</v>
      </c>
      <c r="C108"/>
    </row>
    <row r="109" spans="1:3" ht="14.5">
      <c r="A109" s="4" t="s">
        <v>289</v>
      </c>
      <c r="B109" s="5" t="s">
        <v>290</v>
      </c>
      <c r="C109"/>
    </row>
    <row r="110" spans="1:3" ht="14.5">
      <c r="A110" s="4" t="s">
        <v>291</v>
      </c>
      <c r="B110" s="5" t="s">
        <v>292</v>
      </c>
      <c r="C110"/>
    </row>
    <row r="111" spans="1:3" ht="14.5">
      <c r="A111" s="4" t="s">
        <v>293</v>
      </c>
      <c r="B111" s="5" t="s">
        <v>294</v>
      </c>
      <c r="C111"/>
    </row>
    <row r="112" spans="1:3" ht="14.5">
      <c r="A112" s="4" t="s">
        <v>295</v>
      </c>
      <c r="B112" s="5" t="s">
        <v>296</v>
      </c>
      <c r="C112"/>
    </row>
    <row r="113" spans="1:3" ht="14.5">
      <c r="A113" s="4" t="s">
        <v>297</v>
      </c>
      <c r="B113" s="5" t="s">
        <v>298</v>
      </c>
      <c r="C113"/>
    </row>
    <row r="114" spans="1:3" ht="14.5">
      <c r="A114" s="4" t="s">
        <v>299</v>
      </c>
      <c r="B114" s="5" t="s">
        <v>300</v>
      </c>
      <c r="C114"/>
    </row>
    <row r="115" spans="1:3" ht="14.5">
      <c r="A115" s="4" t="s">
        <v>301</v>
      </c>
      <c r="B115" s="5" t="s">
        <v>302</v>
      </c>
      <c r="C115"/>
    </row>
    <row r="116" spans="1:3" ht="14.5">
      <c r="A116" s="4" t="s">
        <v>303</v>
      </c>
      <c r="B116" s="5" t="s">
        <v>304</v>
      </c>
      <c r="C116"/>
    </row>
    <row r="117" spans="1:3" ht="14.5">
      <c r="A117" s="4" t="s">
        <v>305</v>
      </c>
      <c r="B117" s="5" t="s">
        <v>306</v>
      </c>
      <c r="C117"/>
    </row>
    <row r="118" spans="1:3" ht="14.5">
      <c r="A118" s="4" t="s">
        <v>307</v>
      </c>
      <c r="B118" s="5" t="s">
        <v>308</v>
      </c>
      <c r="C118"/>
    </row>
    <row r="119" spans="1:3" ht="14.5">
      <c r="A119" s="4" t="s">
        <v>309</v>
      </c>
      <c r="B119" s="5" t="s">
        <v>310</v>
      </c>
      <c r="C119"/>
    </row>
    <row r="120" spans="1:3" ht="14.5">
      <c r="A120" s="4" t="s">
        <v>311</v>
      </c>
      <c r="B120" s="5" t="s">
        <v>225</v>
      </c>
      <c r="C120"/>
    </row>
    <row r="121" spans="1:3" ht="13">
      <c r="A121" s="3" t="s">
        <v>312</v>
      </c>
      <c r="B121" s="174" t="s">
        <v>313</v>
      </c>
      <c r="C121" s="175"/>
    </row>
    <row r="122" spans="1:3" ht="13">
      <c r="A122" s="3" t="s">
        <v>314</v>
      </c>
      <c r="B122" s="176" t="s">
        <v>229</v>
      </c>
      <c r="C122" s="177"/>
    </row>
    <row r="123" spans="1:3" ht="15">
      <c r="A123" s="4" t="s">
        <v>315</v>
      </c>
      <c r="B123" s="105" t="s">
        <v>316</v>
      </c>
      <c r="C123"/>
    </row>
    <row r="124" spans="1:3" ht="14.5">
      <c r="A124" s="4" t="s">
        <v>317</v>
      </c>
      <c r="B124" s="106" t="s">
        <v>318</v>
      </c>
      <c r="C124"/>
    </row>
    <row r="125" spans="1:3" ht="14.5">
      <c r="A125" s="4" t="s">
        <v>319</v>
      </c>
      <c r="B125" s="106" t="s">
        <v>320</v>
      </c>
      <c r="C125"/>
    </row>
    <row r="126" spans="1:3" ht="14.5">
      <c r="A126" s="4" t="s">
        <v>321</v>
      </c>
      <c r="B126" s="106" t="s">
        <v>322</v>
      </c>
      <c r="C126"/>
    </row>
    <row r="127" spans="1:3" ht="13">
      <c r="A127" s="3" t="s">
        <v>323</v>
      </c>
      <c r="B127" s="169" t="s">
        <v>324</v>
      </c>
      <c r="C127" s="171"/>
    </row>
    <row r="128" spans="1:3" ht="14.5">
      <c r="A128" s="4" t="s">
        <v>325</v>
      </c>
      <c r="B128" s="6" t="s">
        <v>326</v>
      </c>
      <c r="C128"/>
    </row>
    <row r="129" spans="1:3" ht="14.5">
      <c r="A129" s="4" t="s">
        <v>327</v>
      </c>
      <c r="B129" s="9" t="s">
        <v>328</v>
      </c>
      <c r="C129"/>
    </row>
    <row r="130" spans="1:3" ht="14.5">
      <c r="A130" s="4" t="s">
        <v>329</v>
      </c>
      <c r="B130" s="10" t="s">
        <v>330</v>
      </c>
      <c r="C130"/>
    </row>
    <row r="131" spans="1:3" ht="14.5">
      <c r="A131" s="4" t="s">
        <v>331</v>
      </c>
      <c r="B131" s="6" t="s">
        <v>332</v>
      </c>
      <c r="C131"/>
    </row>
    <row r="132" spans="1:3" ht="15">
      <c r="A132" s="4" t="s">
        <v>333</v>
      </c>
      <c r="B132" s="8" t="s">
        <v>334</v>
      </c>
      <c r="C132"/>
    </row>
    <row r="133" spans="1:3" ht="13">
      <c r="A133" s="3" t="s">
        <v>335</v>
      </c>
      <c r="B133" s="169" t="s">
        <v>336</v>
      </c>
      <c r="C133" s="171"/>
    </row>
    <row r="134" spans="1:3" ht="14.5">
      <c r="A134" s="4" t="s">
        <v>337</v>
      </c>
      <c r="B134" s="11" t="s">
        <v>338</v>
      </c>
      <c r="C134"/>
    </row>
    <row r="135" spans="1:3" ht="14.5">
      <c r="A135" s="4" t="s">
        <v>339</v>
      </c>
      <c r="B135" s="11" t="s">
        <v>340</v>
      </c>
      <c r="C135"/>
    </row>
    <row r="136" spans="1:3" ht="14.5">
      <c r="A136" s="4" t="s">
        <v>341</v>
      </c>
      <c r="B136" s="6" t="s">
        <v>342</v>
      </c>
      <c r="C136"/>
    </row>
    <row r="137" spans="1:3" ht="14.5">
      <c r="A137" s="4" t="s">
        <v>343</v>
      </c>
      <c r="B137" s="6" t="s">
        <v>344</v>
      </c>
      <c r="C137"/>
    </row>
    <row r="138" spans="1:3" ht="14.5">
      <c r="A138" s="4" t="s">
        <v>345</v>
      </c>
      <c r="B138" s="6" t="s">
        <v>346</v>
      </c>
      <c r="C138"/>
    </row>
    <row r="139" spans="1:3" ht="14.5">
      <c r="A139" s="4" t="s">
        <v>347</v>
      </c>
      <c r="B139" s="6" t="s">
        <v>348</v>
      </c>
      <c r="C139"/>
    </row>
    <row r="140" spans="1:3" ht="13">
      <c r="A140" s="3" t="s">
        <v>349</v>
      </c>
      <c r="B140" s="174" t="s">
        <v>350</v>
      </c>
      <c r="C140" s="175"/>
    </row>
    <row r="141" spans="1:3" ht="14.5">
      <c r="A141" s="4" t="s">
        <v>351</v>
      </c>
      <c r="B141" s="5" t="s">
        <v>352</v>
      </c>
      <c r="C141"/>
    </row>
    <row r="142" spans="1:3" ht="14.5">
      <c r="A142" s="4" t="s">
        <v>353</v>
      </c>
      <c r="B142" s="5" t="s">
        <v>354</v>
      </c>
      <c r="C142"/>
    </row>
    <row r="143" spans="1:3" ht="14.5">
      <c r="A143" s="4" t="s">
        <v>355</v>
      </c>
      <c r="B143" s="5" t="s">
        <v>356</v>
      </c>
      <c r="C143"/>
    </row>
    <row r="144" spans="1:3" ht="14.5">
      <c r="A144" s="4" t="s">
        <v>357</v>
      </c>
      <c r="B144" s="5" t="s">
        <v>358</v>
      </c>
      <c r="C144"/>
    </row>
    <row r="145" spans="1:3" ht="14.5">
      <c r="A145" s="4" t="s">
        <v>359</v>
      </c>
      <c r="B145" s="5" t="s">
        <v>360</v>
      </c>
      <c r="C145"/>
    </row>
    <row r="146" spans="1:3" ht="14.5">
      <c r="A146" s="4" t="s">
        <v>361</v>
      </c>
      <c r="B146" s="5" t="s">
        <v>362</v>
      </c>
      <c r="C146"/>
    </row>
    <row r="147" spans="1:3" ht="14.5">
      <c r="A147" s="4" t="s">
        <v>363</v>
      </c>
      <c r="B147" s="5" t="s">
        <v>364</v>
      </c>
      <c r="C147"/>
    </row>
    <row r="148" spans="1:3" ht="14.5">
      <c r="A148" s="4" t="s">
        <v>365</v>
      </c>
      <c r="B148" s="5" t="s">
        <v>366</v>
      </c>
      <c r="C148"/>
    </row>
    <row r="149" spans="1:3" ht="14.5">
      <c r="A149" s="4" t="s">
        <v>367</v>
      </c>
      <c r="B149" s="5" t="s">
        <v>368</v>
      </c>
      <c r="C149"/>
    </row>
    <row r="150" spans="1:3" ht="14.5">
      <c r="A150" s="4" t="s">
        <v>369</v>
      </c>
      <c r="B150" s="5" t="s">
        <v>370</v>
      </c>
      <c r="C150"/>
    </row>
    <row r="151" spans="1:3" ht="14.5">
      <c r="A151" s="4" t="s">
        <v>371</v>
      </c>
      <c r="B151" s="5" t="s">
        <v>372</v>
      </c>
      <c r="C151"/>
    </row>
    <row r="152" spans="1:3" ht="14.5">
      <c r="A152" s="4" t="s">
        <v>373</v>
      </c>
      <c r="B152" s="5" t="s">
        <v>374</v>
      </c>
      <c r="C152"/>
    </row>
    <row r="153" spans="1:3" ht="14.5">
      <c r="A153" s="4" t="s">
        <v>375</v>
      </c>
      <c r="B153" s="5" t="s">
        <v>376</v>
      </c>
      <c r="C153"/>
    </row>
    <row r="154" spans="1:3" ht="26">
      <c r="A154" s="4" t="s">
        <v>377</v>
      </c>
      <c r="B154" s="5" t="s">
        <v>378</v>
      </c>
      <c r="C154"/>
    </row>
    <row r="155" spans="1:3" ht="14.5">
      <c r="A155" s="4" t="s">
        <v>379</v>
      </c>
      <c r="B155" s="5" t="s">
        <v>380</v>
      </c>
      <c r="C155"/>
    </row>
    <row r="156" spans="1:3" ht="14.5">
      <c r="A156" s="4" t="s">
        <v>381</v>
      </c>
      <c r="B156" s="5" t="s">
        <v>382</v>
      </c>
      <c r="C156"/>
    </row>
    <row r="157" spans="1:3" ht="14.5">
      <c r="A157" s="4" t="s">
        <v>383</v>
      </c>
      <c r="B157" s="5" t="s">
        <v>384</v>
      </c>
      <c r="C157"/>
    </row>
    <row r="158" spans="1:3" ht="14.5">
      <c r="A158" s="4" t="s">
        <v>385</v>
      </c>
      <c r="B158" s="5" t="s">
        <v>225</v>
      </c>
      <c r="C158"/>
    </row>
    <row r="159" spans="1:3" ht="14.5">
      <c r="A159" s="4" t="s">
        <v>386</v>
      </c>
      <c r="B159" s="5" t="s">
        <v>387</v>
      </c>
      <c r="C159"/>
    </row>
    <row r="160" spans="1:3" ht="13">
      <c r="A160" s="3" t="s">
        <v>388</v>
      </c>
      <c r="B160" s="174" t="s">
        <v>389</v>
      </c>
      <c r="C160" s="175"/>
    </row>
    <row r="161" spans="1:3" ht="62.25" customHeight="1">
      <c r="A161" s="12" t="s">
        <v>390</v>
      </c>
      <c r="B161" s="107" t="s">
        <v>391</v>
      </c>
      <c r="C161"/>
    </row>
    <row r="162" spans="1:3" ht="14.5">
      <c r="A162" s="4" t="s">
        <v>392</v>
      </c>
      <c r="B162" s="5" t="s">
        <v>393</v>
      </c>
      <c r="C162"/>
    </row>
    <row r="163" spans="1:3" ht="14.5">
      <c r="A163" s="4" t="s">
        <v>394</v>
      </c>
      <c r="B163" s="5" t="s">
        <v>395</v>
      </c>
      <c r="C163"/>
    </row>
    <row r="164" spans="1:3" ht="14.5">
      <c r="A164" s="4" t="s">
        <v>396</v>
      </c>
      <c r="B164" s="5" t="s">
        <v>397</v>
      </c>
      <c r="C164"/>
    </row>
    <row r="165" spans="1:3" ht="51" customHeight="1">
      <c r="A165" s="12" t="s">
        <v>398</v>
      </c>
      <c r="B165" s="13" t="s">
        <v>399</v>
      </c>
      <c r="C165"/>
    </row>
    <row r="166" spans="1:3" ht="14.5">
      <c r="A166" s="4" t="s">
        <v>400</v>
      </c>
      <c r="B166" s="5" t="s">
        <v>401</v>
      </c>
      <c r="C166"/>
    </row>
    <row r="167" spans="1:3" ht="14.5">
      <c r="A167" s="4" t="s">
        <v>402</v>
      </c>
      <c r="B167" s="5" t="s">
        <v>403</v>
      </c>
      <c r="C167"/>
    </row>
    <row r="168" spans="1:3" ht="26">
      <c r="A168" s="4" t="s">
        <v>404</v>
      </c>
      <c r="B168" s="5" t="s">
        <v>405</v>
      </c>
      <c r="C168"/>
    </row>
    <row r="169" spans="1:3" ht="14.5">
      <c r="A169" s="4" t="s">
        <v>406</v>
      </c>
      <c r="B169" s="5" t="s">
        <v>407</v>
      </c>
      <c r="C169"/>
    </row>
    <row r="170" spans="1:3" ht="14.5">
      <c r="A170" s="4" t="s">
        <v>408</v>
      </c>
      <c r="B170" s="5" t="s">
        <v>397</v>
      </c>
      <c r="C170"/>
    </row>
    <row r="171" spans="1:3" ht="14.5">
      <c r="A171" s="4" t="s">
        <v>409</v>
      </c>
      <c r="B171" s="5" t="s">
        <v>410</v>
      </c>
      <c r="C171"/>
    </row>
    <row r="172" spans="1:3" ht="14.5">
      <c r="A172" s="4" t="s">
        <v>411</v>
      </c>
      <c r="B172" s="5" t="s">
        <v>412</v>
      </c>
      <c r="C172"/>
    </row>
    <row r="173" spans="1:3" ht="14.5">
      <c r="A173" s="4" t="s">
        <v>413</v>
      </c>
      <c r="B173" s="5" t="s">
        <v>414</v>
      </c>
      <c r="C173"/>
    </row>
    <row r="174" spans="1:3" ht="13">
      <c r="A174" s="3" t="s">
        <v>415</v>
      </c>
      <c r="B174" s="174" t="s">
        <v>416</v>
      </c>
      <c r="C174" s="175"/>
    </row>
    <row r="175" spans="1:3" ht="14.5">
      <c r="A175" s="4" t="s">
        <v>417</v>
      </c>
      <c r="B175" s="5" t="s">
        <v>418</v>
      </c>
      <c r="C175"/>
    </row>
    <row r="176" spans="1:3" ht="13">
      <c r="A176" s="3" t="s">
        <v>419</v>
      </c>
      <c r="B176" s="169" t="s">
        <v>420</v>
      </c>
      <c r="C176" s="171"/>
    </row>
    <row r="177" spans="1:3" ht="14.5">
      <c r="A177" s="4" t="s">
        <v>421</v>
      </c>
      <c r="B177" s="104" t="s">
        <v>422</v>
      </c>
      <c r="C177"/>
    </row>
    <row r="178" spans="1:3" ht="13">
      <c r="A178" s="3" t="s">
        <v>423</v>
      </c>
      <c r="B178" s="174" t="s">
        <v>424</v>
      </c>
      <c r="C178" s="175"/>
    </row>
    <row r="179" spans="1:3" ht="14.5">
      <c r="A179" s="4" t="s">
        <v>425</v>
      </c>
      <c r="B179" s="5" t="s">
        <v>426</v>
      </c>
      <c r="C179"/>
    </row>
    <row r="180" spans="1:3" ht="14.5">
      <c r="A180" s="4" t="s">
        <v>427</v>
      </c>
      <c r="B180" s="5" t="s">
        <v>428</v>
      </c>
      <c r="C180"/>
    </row>
    <row r="181" spans="1:3" ht="14.5">
      <c r="A181" s="4" t="s">
        <v>429</v>
      </c>
      <c r="B181" s="5" t="s">
        <v>430</v>
      </c>
      <c r="C181"/>
    </row>
    <row r="182" spans="1:3" ht="14.5">
      <c r="A182"/>
    </row>
  </sheetData>
  <mergeCells count="25">
    <mergeCell ref="B140:C140"/>
    <mergeCell ref="B160:C160"/>
    <mergeCell ref="B174:C174"/>
    <mergeCell ref="B176:C176"/>
    <mergeCell ref="B178:C178"/>
    <mergeCell ref="B107:C107"/>
    <mergeCell ref="B121:C121"/>
    <mergeCell ref="B122:C122"/>
    <mergeCell ref="B127:C127"/>
    <mergeCell ref="B133:C133"/>
    <mergeCell ref="B94:C94"/>
    <mergeCell ref="B95:C95"/>
    <mergeCell ref="B98:C98"/>
    <mergeCell ref="B101:C101"/>
    <mergeCell ref="B102:C102"/>
    <mergeCell ref="B7:C7"/>
    <mergeCell ref="B19:C19"/>
    <mergeCell ref="B74:C74"/>
    <mergeCell ref="B75:C75"/>
    <mergeCell ref="B78:C78"/>
    <mergeCell ref="A1:C1"/>
    <mergeCell ref="A2:C2"/>
    <mergeCell ref="A3:C3"/>
    <mergeCell ref="A5:C5"/>
    <mergeCell ref="B6:C6"/>
  </mergeCells>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1FF56292EFEA24A8121B87B4E2C88F0" ma:contentTypeVersion="1" ma:contentTypeDescription="Create a new document." ma:contentTypeScope="" ma:versionID="8c21a34bb01a22c62b9efc47dd7c7e0f">
  <xsd:schema xmlns:xsd="http://www.w3.org/2001/XMLSchema" xmlns:xs="http://www.w3.org/2001/XMLSchema" xmlns:p="http://schemas.microsoft.com/office/2006/metadata/properties" xmlns:ns2="1096e588-875a-4e48-ba85-ea1554ece10c" targetNamespace="http://schemas.microsoft.com/office/2006/metadata/properties" ma:root="true" ma:fieldsID="d2f9a7a418c7c53a1aa1ec86023b3601" ns2:_="">
    <xsd:import namespace="1096e588-875a-4e48-ba85-ea1554ece10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96e588-875a-4e48-ba85-ea1554ece10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1096e588-875a-4e48-ba85-ea1554ece10c">6PXVCHXRUD45-1361316079-645</_dlc_DocId>
    <_dlc_DocIdUrl xmlns="1096e588-875a-4e48-ba85-ea1554ece10c">
      <Url>http://sharepoint/snrl/spl/_layouts/15/DocIdRedir.aspx?ID=6PXVCHXRUD45-1361316079-645</Url>
      <Description>6PXVCHXRUD45-1361316079-645</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0C0F2BB-E7C2-4C8E-823C-2D0CADC0C002}">
  <ds:schemaRefs/>
</ds:datastoreItem>
</file>

<file path=customXml/itemProps2.xml><?xml version="1.0" encoding="utf-8"?>
<ds:datastoreItem xmlns:ds="http://schemas.openxmlformats.org/officeDocument/2006/customXml" ds:itemID="{6135F161-01DB-45FC-85FD-5E914C01B882}">
  <ds:schemaRefs/>
</ds:datastoreItem>
</file>

<file path=customXml/itemProps3.xml><?xml version="1.0" encoding="utf-8"?>
<ds:datastoreItem xmlns:ds="http://schemas.openxmlformats.org/officeDocument/2006/customXml" ds:itemID="{029DAE54-0E85-43EA-939F-4A90DAECDD07}">
  <ds:schemaRefs/>
</ds:datastoreItem>
</file>

<file path=customXml/itemProps4.xml><?xml version="1.0" encoding="utf-8"?>
<ds:datastoreItem xmlns:ds="http://schemas.openxmlformats.org/officeDocument/2006/customXml" ds:itemID="{A3F26421-C2E2-4802-ADB4-3648267F842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vt:i4>
      </vt:variant>
      <vt:variant>
        <vt:lpstr>Imenovani rasponi</vt:lpstr>
      </vt:variant>
      <vt:variant>
        <vt:i4>1</vt:i4>
      </vt:variant>
    </vt:vector>
  </HeadingPairs>
  <TitlesOfParts>
    <vt:vector size="5" baseType="lpstr">
      <vt:lpstr> PLAN PROJEKTNIH AKTIVNOSTI</vt:lpstr>
      <vt:lpstr>UPUTA_ISPUNJAVANJE</vt:lpstr>
      <vt:lpstr>UPUTE</vt:lpstr>
      <vt:lpstr>LPT</vt:lpstr>
      <vt:lpstr>' PLAN PROJEKTNIH AKTIVNOSTI'!Podrucje_ispisa</vt:lpstr>
    </vt:vector>
  </TitlesOfParts>
  <Company>APPRRR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Snježana Čondić</dc:creator>
  <cp:lastModifiedBy>BI</cp:lastModifiedBy>
  <cp:lastPrinted>2018-07-25T08:40:00Z</cp:lastPrinted>
  <dcterms:created xsi:type="dcterms:W3CDTF">2017-03-28T13:44:00Z</dcterms:created>
  <dcterms:modified xsi:type="dcterms:W3CDTF">2025-06-11T13:30:17Z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0x01010011FF56292EFEA24A8121B87B4E2C88F0</vt:lpwstr>
  </property>
  <property fmtid="{D5CDD505-2E9C-101B-9397-08002B2CF9AE}" pid="3" name="_dlc_DocIdItemGuid">
    <vt:lpwstr>7e456452-840e-4b1d-a4d3-2ead8863e013</vt:lpwstr>
  </property>
  <property fmtid="{D5CDD505-2E9C-101B-9397-08002B2CF9AE}" pid="4" name="ICV">
    <vt:lpwstr>25B1869B5B20424DB2E2E1ADF08B3B16_13</vt:lpwstr>
  </property>
  <property fmtid="{D5CDD505-2E9C-101B-9397-08002B2CF9AE}" pid="5" name="KSOProductBuildVer">
    <vt:lpwstr>2057-12.2.0.20795</vt:lpwstr>
  </property>
</Properties>
</file>